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0" windowHeight="13170"/>
  </bookViews>
  <sheets>
    <sheet name="DATI AL 31_12_2021" sheetId="5" r:id="rId1"/>
  </sheets>
  <definedNames>
    <definedName name="_xlnm._FilterDatabase" localSheetId="0" hidden="1">'DATI AL 31_12_2021'!$A$5:$Q$6</definedName>
    <definedName name="_xlnm.Print_Area" localSheetId="0">'DATI AL 31_12_2021'!$A$5:$Q$6</definedName>
    <definedName name="_xlnm.Print_Titles" localSheetId="0">'DATI AL 31_12_2021'!$5:$5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5" l="1"/>
  <c r="K12" i="5"/>
</calcChain>
</file>

<file path=xl/sharedStrings.xml><?xml version="1.0" encoding="utf-8"?>
<sst xmlns="http://schemas.openxmlformats.org/spreadsheetml/2006/main" count="948" uniqueCount="395">
  <si>
    <t>Oggetto</t>
  </si>
  <si>
    <t>Denominazione</t>
  </si>
  <si>
    <t>Procedura scelta contraente</t>
  </si>
  <si>
    <t>Elenco Operatori Invitati</t>
  </si>
  <si>
    <t>Fondazione democenter-Sipe</t>
  </si>
  <si>
    <t>ZD3301F971</t>
  </si>
  <si>
    <t>Copertura assicurativa FURTO</t>
  </si>
  <si>
    <t>ASSITECA-BSA SRL</t>
  </si>
  <si>
    <t>06954420151</t>
  </si>
  <si>
    <t>31/12/20 - 31/12/2021</t>
  </si>
  <si>
    <t>Z5C301F8BE</t>
  </si>
  <si>
    <t>Copertura assicurativa INCENDIO</t>
  </si>
  <si>
    <t>31/12/2020 - 31/12/2021</t>
  </si>
  <si>
    <t>ZD7301F794</t>
  </si>
  <si>
    <t>Copertura assicurativa RCT+O</t>
  </si>
  <si>
    <t>31/12/20 -31/12/2021</t>
  </si>
  <si>
    <t>ZB43022AEF</t>
  </si>
  <si>
    <t>Manutenzione e Calibrazione tre strumenti</t>
  </si>
  <si>
    <t>PERKIN-ELMER ITALIA S.P.A.</t>
  </si>
  <si>
    <t>00742090152</t>
  </si>
  <si>
    <t>01/01/2021- 31/12/2021</t>
  </si>
  <si>
    <t>ZEB30336B8</t>
  </si>
  <si>
    <t>Servizi di verifica e manutenzione apparecchiature laboratori mirandola</t>
  </si>
  <si>
    <t>INCOFAR S.R.L.</t>
  </si>
  <si>
    <t>00157770363</t>
  </si>
  <si>
    <t>15/01/2021 - 31/12/2021</t>
  </si>
  <si>
    <t>Z933038011</t>
  </si>
  <si>
    <t>MATERIALE DA LABORATORIO</t>
  </si>
  <si>
    <t>HISTO-LINE LABORATORIES S.R.L.</t>
  </si>
  <si>
    <t>08693440151</t>
  </si>
  <si>
    <t>Z5E3038B46</t>
  </si>
  <si>
    <t>Consulenza gestione rifiuti  TPM</t>
  </si>
  <si>
    <t>ECORICERCHE S.R.L.</t>
  </si>
  <si>
    <t>02049700368</t>
  </si>
  <si>
    <t>01/01/2021 - 31/12/2022</t>
  </si>
  <si>
    <t>Z6F3046F67</t>
  </si>
  <si>
    <t>Installazione di un punto presa  gas elio TPM</t>
  </si>
  <si>
    <t>MONTAGNOLI S.R.L.</t>
  </si>
  <si>
    <t>04133450231</t>
  </si>
  <si>
    <t>ZE33054AEB</t>
  </si>
  <si>
    <t>Supporto nell'esecuzione di test di usabilità delle mascherine chirurgiche</t>
  </si>
  <si>
    <t>RE:LAB SRL</t>
  </si>
  <si>
    <t>02131390359</t>
  </si>
  <si>
    <t>22/01/2021 - 31/01/2021</t>
  </si>
  <si>
    <t>Z313049B7B</t>
  </si>
  <si>
    <t>Accesso rete LEPIDA TPM e PMS 27</t>
  </si>
  <si>
    <t>LEPIDA S.P.A.</t>
  </si>
  <si>
    <t>02770891204</t>
  </si>
  <si>
    <t>01/01/2021 - 31/12/2023</t>
  </si>
  <si>
    <t>Z37305F057</t>
  </si>
  <si>
    <t>BIOSIGMA SPA</t>
  </si>
  <si>
    <t>02173800281</t>
  </si>
  <si>
    <t>Z7D306B6A2</t>
  </si>
  <si>
    <t>LIFE TECHNOLOGIES ITALIA</t>
  </si>
  <si>
    <t>12792100153</t>
  </si>
  <si>
    <t>ZA23079B40</t>
  </si>
  <si>
    <t>Servizio smaltimento rifiuti da laboratorio TPM</t>
  </si>
  <si>
    <t>SE.AM.ITALIA S.R.L.</t>
  </si>
  <si>
    <t>01996970362</t>
  </si>
  <si>
    <t>01/01/2021 - 31/12/2021</t>
  </si>
  <si>
    <t>ZB23081D10</t>
  </si>
  <si>
    <t>Materiale da labotìratorio TPM proteine</t>
  </si>
  <si>
    <t>D.B.A.ITALIA S.R.L.</t>
  </si>
  <si>
    <t>07484470153</t>
  </si>
  <si>
    <t>ZE13087730</t>
  </si>
  <si>
    <t>Split Laboratori TPM (Aurora + Elena + stanza TOP3A)</t>
  </si>
  <si>
    <t>BIOENERGY SRL</t>
  </si>
  <si>
    <t>03703940365</t>
  </si>
  <si>
    <t>09/02/2021 - 23/02/2021</t>
  </si>
  <si>
    <t>ZF6308CF35</t>
  </si>
  <si>
    <t>MATERIALE DA LABORATORIO TPM</t>
  </si>
  <si>
    <t>ZF1309195B</t>
  </si>
  <si>
    <t>Materiale da laboratorio TPM</t>
  </si>
  <si>
    <t>Z9E30946A3</t>
  </si>
  <si>
    <t>Remote Consultation Services Unifi offerta per 3 mezze giornate di consulenza remota test backup database Unifi</t>
  </si>
  <si>
    <t>WATERS S.P.A.</t>
  </si>
  <si>
    <t>04742591003</t>
  </si>
  <si>
    <t>Z7330972EF</t>
  </si>
  <si>
    <t>Materiale da laboratorio</t>
  </si>
  <si>
    <t>ZDB30A5214</t>
  </si>
  <si>
    <t>EUROCLONE S.P.A.</t>
  </si>
  <si>
    <t>08126390155</t>
  </si>
  <si>
    <t>ZA830A7751</t>
  </si>
  <si>
    <t>Z5C30AEA23</t>
  </si>
  <si>
    <t>Servizio vigilanza sedi TPM TPMCUBE SPILAMBERTO</t>
  </si>
  <si>
    <t>LA PATRIA S.p.A. a Socio Unico</t>
  </si>
  <si>
    <t>07764040965</t>
  </si>
  <si>
    <t>01/01/2021-31/12/2022</t>
  </si>
  <si>
    <t>Z9130AF86C</t>
  </si>
  <si>
    <t>materiale da laboratio</t>
  </si>
  <si>
    <t>ZF530B65BC</t>
  </si>
  <si>
    <t>Acquisto Vet Scan HM5REagent Pack + normal control</t>
  </si>
  <si>
    <t>SCIL ANIMAL CARE COMPANY S.R.L. A SOCIO UNICO</t>
  </si>
  <si>
    <t>12143040157</t>
  </si>
  <si>
    <t>ZAF30B762A</t>
  </si>
  <si>
    <t>Intervento strumento AXIO ZOOM</t>
  </si>
  <si>
    <t>CARL ZEISS S.P.A. CON SOCIO UNICO</t>
  </si>
  <si>
    <t>00721920155</t>
  </si>
  <si>
    <t>Z1230C944E</t>
  </si>
  <si>
    <t>Campagna video marketing - video pubblicitario video esplicativo</t>
  </si>
  <si>
    <t>BABAU STUDIO DI GIACOMO VENTURELLI &amp; C. SNC</t>
  </si>
  <si>
    <t>03783240363</t>
  </si>
  <si>
    <t>ZAC30D2D96</t>
  </si>
  <si>
    <t>MATERIALE DA LABORATORIO TPM MICRO WHITE VISIPLATE  MICROPIASTRA BIANCA</t>
  </si>
  <si>
    <t>ZE930D46DA</t>
  </si>
  <si>
    <t>Materiale da laboratorio TPM reagenti e soluzioni</t>
  </si>
  <si>
    <t>MERCK LIFE SCIENCE S.R.L.</t>
  </si>
  <si>
    <t>13209130155</t>
  </si>
  <si>
    <t>Z7730d5053</t>
  </si>
  <si>
    <t>SERVIZIO PULIZIA CONTINUATIVO SPILAMBERTO</t>
  </si>
  <si>
    <t>GESTIONE SERVIZI CONTO TERZI - SOCIETA' COOPERATIVA (GESTER)</t>
  </si>
  <si>
    <t>01628170332</t>
  </si>
  <si>
    <t>01/03/2021 - 31/12/2021</t>
  </si>
  <si>
    <t>ZC530DD22E</t>
  </si>
  <si>
    <t>Z5230DF1EF</t>
  </si>
  <si>
    <t>MATERIALE DA LABORATORIO TERRENI COLTURA CELLULLARE</t>
  </si>
  <si>
    <t>LGC STANDARDS S.R.L.</t>
  </si>
  <si>
    <t>03948960962</t>
  </si>
  <si>
    <t>Z6830E0D6F</t>
  </si>
  <si>
    <t>MATERIALE DA LABORATORIO TPM COLTURE CELLULARI REAGENTI</t>
  </si>
  <si>
    <t>PROMEGA ITALIA S.R.L.</t>
  </si>
  <si>
    <t>12317560154</t>
  </si>
  <si>
    <t>ZDC30E25D6</t>
  </si>
  <si>
    <t>Realizzazione di componenti per prototipo di micro - bioreattore</t>
  </si>
  <si>
    <t>GOLDONI ALAN DONDI ROBERTO E C SNC</t>
  </si>
  <si>
    <t>03727110367</t>
  </si>
  <si>
    <t>Z5F30E352B</t>
  </si>
  <si>
    <t>TEMA RICERCA S.R.L.</t>
  </si>
  <si>
    <t>03898780378</t>
  </si>
  <si>
    <t>ZB930ECAED</t>
  </si>
  <si>
    <t>Sviluppo flussi news ad hoc per Tecnopolo Modena</t>
  </si>
  <si>
    <t>CODIMA DI MASSIMO REBECCHI</t>
  </si>
  <si>
    <t>RBCMSM82M06F257G</t>
  </si>
  <si>
    <t>Z1B30ECF67</t>
  </si>
  <si>
    <t>Z5C30FD21E</t>
  </si>
  <si>
    <t>MINI SPUTTER COATER METALIZZATORE</t>
  </si>
  <si>
    <t>QUANTUM DESIGN SRL</t>
  </si>
  <si>
    <t>10563320158</t>
  </si>
  <si>
    <t>Z8831013E7</t>
  </si>
  <si>
    <t>rinnovo e upgrade licenze google workspace business standar</t>
  </si>
  <si>
    <t>INJENIA S.R.L.</t>
  </si>
  <si>
    <t>03008670360</t>
  </si>
  <si>
    <t>18/03/2021-17/03/2024</t>
  </si>
  <si>
    <t>Z9730FA731</t>
  </si>
  <si>
    <t>Z0E310C3DC</t>
  </si>
  <si>
    <t>Z2E311470B</t>
  </si>
  <si>
    <t>Manutenzione e gestione siti web Fondazione Democenter-sipe</t>
  </si>
  <si>
    <t>01/01/2022 31/12/2024</t>
  </si>
  <si>
    <t>Z353125E67</t>
  </si>
  <si>
    <t>FORNITURA SERVER SEDE MODENA</t>
  </si>
  <si>
    <t>TECNOSERVIZI SRL</t>
  </si>
  <si>
    <t>02356320362</t>
  </si>
  <si>
    <t>25/03/2021-30/04/2021</t>
  </si>
  <si>
    <t>ZA331318ED</t>
  </si>
  <si>
    <t>Annuncio giornale il sole 24 ore</t>
  </si>
  <si>
    <t>MILANO INTERMEDIA AGENCY SRL</t>
  </si>
  <si>
    <t>02834951200</t>
  </si>
  <si>
    <t>ZFA3158C58</t>
  </si>
  <si>
    <t>Servizio di pulizia ordinaria sedi di Mirandola TPM PMS26 PMS27 e sfalcio e diserbo sede TPM</t>
  </si>
  <si>
    <t>PULIGEA SERVICE SRL; GIULIETTI GAETANO SERVICE SRL</t>
  </si>
  <si>
    <t>PULIGEA SERVICE SRL</t>
  </si>
  <si>
    <t>03779840366</t>
  </si>
  <si>
    <t>01/04/2021 - 31/03/2022</t>
  </si>
  <si>
    <t>ZDF313FFD2</t>
  </si>
  <si>
    <t>lunch box 20 gennaio 2021</t>
  </si>
  <si>
    <t>CAFFE' DEL TEATRO DI GAVIOLI LUCA &amp; C. S.A.S.</t>
  </si>
  <si>
    <t>02978380364</t>
  </si>
  <si>
    <t>Z1F3127ACA</t>
  </si>
  <si>
    <t>Copertura assicurativa RC professionale  attività di ricerca TPM</t>
  </si>
  <si>
    <t>25/03/2021 - 25/03/2022</t>
  </si>
  <si>
    <t>Z123175867</t>
  </si>
  <si>
    <t>Z323188D0D</t>
  </si>
  <si>
    <t>CONTRATTO PROTEZIONE TOTALE SPETTOMETRO DI MASSA</t>
  </si>
  <si>
    <t>09/04/2021 - 08/04/2022</t>
  </si>
  <si>
    <t>Z3A318A8A4</t>
  </si>
  <si>
    <t>S.I.A.L. S.R.L.</t>
  </si>
  <si>
    <t>01086690581</t>
  </si>
  <si>
    <t>Z2E31A3775</t>
  </si>
  <si>
    <t>CLINISCIENCES SRL UNIPERSONALE</t>
  </si>
  <si>
    <t>12657941006</t>
  </si>
  <si>
    <t>8744944C12</t>
  </si>
  <si>
    <t>Attività progettazione achitettonica</t>
  </si>
  <si>
    <t>CATTINARI SOFIA</t>
  </si>
  <si>
    <t>CTTSFO74P67F257G</t>
  </si>
  <si>
    <t>14/05/2021 - 24/08/2021</t>
  </si>
  <si>
    <t>87467026D3</t>
  </si>
  <si>
    <t>Attività di progettazione coordinamento sicurazza</t>
  </si>
  <si>
    <t>Y.U.PPIES' SERVICES S.R.L.</t>
  </si>
  <si>
    <t>01620640365</t>
  </si>
  <si>
    <t>8744972330</t>
  </si>
  <si>
    <t>Attivita di progettazione impianti elettrici</t>
  </si>
  <si>
    <t>E.S.CO.GITA SRLS</t>
  </si>
  <si>
    <t>01971920382</t>
  </si>
  <si>
    <t>8745778C4F</t>
  </si>
  <si>
    <t>Attività di progettazione impianti meccanici</t>
  </si>
  <si>
    <t>STUDIO PROFESSIONALE ASSOCIATO MALAGUTI  DAVIDE</t>
  </si>
  <si>
    <t>03954740365</t>
  </si>
  <si>
    <t>8744965D66</t>
  </si>
  <si>
    <t>Attività di progettazione strutturista cemento armato</t>
  </si>
  <si>
    <t>ING. SARTI GILBERTO</t>
  </si>
  <si>
    <t>SRTGBR52H30H294C</t>
  </si>
  <si>
    <t>8744978822</t>
  </si>
  <si>
    <t>Attivita progettazione strutturista travi metalleche</t>
  </si>
  <si>
    <t>STRUCTURA ENGINEERING S.R.L.</t>
  </si>
  <si>
    <t>03867910402</t>
  </si>
  <si>
    <t>14/05/2021 - 19/05/2021</t>
  </si>
  <si>
    <t>ZDE31BD888</t>
  </si>
  <si>
    <t>MATERIALE LABORATORIO</t>
  </si>
  <si>
    <t>Z4831BE411</t>
  </si>
  <si>
    <t>ZD731AC9FF</t>
  </si>
  <si>
    <t>Lunch box per il 12/05/2021</t>
  </si>
  <si>
    <t>Z9331ABB97</t>
  </si>
  <si>
    <t>Z4731E2A32</t>
  </si>
  <si>
    <t>MATERIALE PER MANUTENZIONE E QUALIFICA MICROSCOPIO SEM</t>
  </si>
  <si>
    <t>SOCIETA' ITALIANA CHIMICI DIVISIONE SCIENTIFICA SRL UNIPERSONALE</t>
  </si>
  <si>
    <t>00914480587</t>
  </si>
  <si>
    <t>Z6231E3D3D</t>
  </si>
  <si>
    <t>Z47320A58A</t>
  </si>
  <si>
    <t>ZA0317DCCD</t>
  </si>
  <si>
    <t>ZDF314DE63</t>
  </si>
  <si>
    <t>Z1D320ACD9</t>
  </si>
  <si>
    <t>materiale da laboratorio</t>
  </si>
  <si>
    <t>Z6F3217951</t>
  </si>
  <si>
    <t>MATERIALE DA LABORATORIO PIPETTE</t>
  </si>
  <si>
    <t>EXACTA + OPTECH LABCENTER S.P.A.</t>
  </si>
  <si>
    <t>01022690364</t>
  </si>
  <si>
    <t>ZEE322E015</t>
  </si>
  <si>
    <t>Z70322E557</t>
  </si>
  <si>
    <t>copertura assicurativa resp. Civile ammin. Sindaci dir. Generali</t>
  </si>
  <si>
    <t>30/06/2021-30/06/2022</t>
  </si>
  <si>
    <t>ZB3322FC4D</t>
  </si>
  <si>
    <t>Materiale da laboratorio listao piastrinico</t>
  </si>
  <si>
    <t>MACO PHARMA ITALIA SRL</t>
  </si>
  <si>
    <t>11189050153</t>
  </si>
  <si>
    <t>Z0B3232357</t>
  </si>
  <si>
    <t>Z1C323BCF4</t>
  </si>
  <si>
    <t>BIO-TECHNE SRL</t>
  </si>
  <si>
    <t>ZC2323F962</t>
  </si>
  <si>
    <t>Histo-Line laboratories srl</t>
  </si>
  <si>
    <t>Z533230AA0</t>
  </si>
  <si>
    <t>INCARICO DI STAKEHOLDER ENGAGEMENT DEL PROGETTO CERUSI-CE1683</t>
  </si>
  <si>
    <t>HOMINA ARL</t>
  </si>
  <si>
    <t>HOMINA SRL</t>
  </si>
  <si>
    <t>21/06/2021-31/12/2021</t>
  </si>
  <si>
    <t>ZDA32591D8</t>
  </si>
  <si>
    <t>MATERIALE DA LA BORATORIO</t>
  </si>
  <si>
    <t>RESNOVA SRL</t>
  </si>
  <si>
    <t>Z0C32603F1</t>
  </si>
  <si>
    <t>MERCK LIFE SCIENCE SRL</t>
  </si>
  <si>
    <t>ZC0326D155</t>
  </si>
  <si>
    <t>ZBB326F82F</t>
  </si>
  <si>
    <t>Z01326D4C2</t>
  </si>
  <si>
    <t>ZBB326D4E3</t>
  </si>
  <si>
    <t>ZA63270527</t>
  </si>
  <si>
    <t>Z0C3278D1C</t>
  </si>
  <si>
    <t>PROGETTAZIONE E SVILUPPO SITO WEB INTEGRATO CON PIATTAFORMA MOCC</t>
  </si>
  <si>
    <t>WEBAZE SRL</t>
  </si>
  <si>
    <t>27/07/2021 - 31/10/2021</t>
  </si>
  <si>
    <t>Z59327DDAC</t>
  </si>
  <si>
    <t>Partecipazione play festival del gioco 2021 3,4,5, settembre 2021</t>
  </si>
  <si>
    <t>Modenafiere Srl</t>
  </si>
  <si>
    <t>MODENAFIERE S.R.L.</t>
  </si>
  <si>
    <t>Z7F328CD58</t>
  </si>
  <si>
    <t>MANUTENZIONE PREVENTIVA TARATURA CAMERA CLIMATICA E SERVISI ANNESSI</t>
  </si>
  <si>
    <t>ANGELANTONI TEST TECHNOLOGIES S.R.L.</t>
  </si>
  <si>
    <t>01/08/2021 - 31/07/2024</t>
  </si>
  <si>
    <t>Trasferimento know how fibre gassose</t>
  </si>
  <si>
    <t>INNOSPIRE TECHNOLOGIES GMBH</t>
  </si>
  <si>
    <t>30/07/2021 - 31/01/2023</t>
  </si>
  <si>
    <t>8828785FD9</t>
  </si>
  <si>
    <t>Trasferimento know how prototipo</t>
  </si>
  <si>
    <t>ME-SEP SZYMON DUTCZAK</t>
  </si>
  <si>
    <t>ZAB2328327</t>
  </si>
  <si>
    <t>Materiale da laboratorio -anticorpi</t>
  </si>
  <si>
    <t>Z193284505</t>
  </si>
  <si>
    <t>MATERIALE DA LABORATORIO TPM - REAGENTI</t>
  </si>
  <si>
    <t>Z4F328963F</t>
  </si>
  <si>
    <t>AGGIORNAMENTI ON DEMAND SITO WWWTPMBIO</t>
  </si>
  <si>
    <t>TEAM99 SRL SEMPLIFICATA</t>
  </si>
  <si>
    <t>ZDD328FE36</t>
  </si>
  <si>
    <t>FORNITURE N. 1000 BROCHURE E N. 2 ESPOSITORI ROLL UP</t>
  </si>
  <si>
    <t>BABAU STUDIO DI GIACOMO VENTURELLI SNC</t>
  </si>
  <si>
    <t>Z3F32937A2</t>
  </si>
  <si>
    <t>ZEF329FB1F</t>
  </si>
  <si>
    <t>ZD5329FDEB</t>
  </si>
  <si>
    <t>ZBC32A12A2</t>
  </si>
  <si>
    <t>FORTINURA materiale promozionale attività di promozione e diffusione Democenter</t>
  </si>
  <si>
    <t>APPLE SRL</t>
  </si>
  <si>
    <t>dal 29/07/2021 al 31/12/2022</t>
  </si>
  <si>
    <t>ZE132A40E2</t>
  </si>
  <si>
    <t>ZBE2FF6CAC</t>
  </si>
  <si>
    <t>Supporto consulenziale</t>
  </si>
  <si>
    <t>MAZZOLA CATERINA</t>
  </si>
  <si>
    <t>08/01/2021 - 31/10/2021</t>
  </si>
  <si>
    <t>Z3132A6F92</t>
  </si>
  <si>
    <t>Sviluppo e integrazione pagine corsi</t>
  </si>
  <si>
    <t>Z7B32E0796</t>
  </si>
  <si>
    <t>Materiale da laboratorio reagenti</t>
  </si>
  <si>
    <t>ZEF32E5EBD</t>
  </si>
  <si>
    <t>attività di promozione comunicazione e diffusione attivita di Democenter</t>
  </si>
  <si>
    <t>TRMEDIA S.R.L.</t>
  </si>
  <si>
    <t>01/09/2021-31/12/2022</t>
  </si>
  <si>
    <t>Z8732ECCF4</t>
  </si>
  <si>
    <t>Z3332EEE33</t>
  </si>
  <si>
    <t>Z3032F9121</t>
  </si>
  <si>
    <t>partecipazione evento BT EXPO</t>
  </si>
  <si>
    <t>MODENAFIERE S.R.L</t>
  </si>
  <si>
    <t>Z2F3300A70</t>
  </si>
  <si>
    <t>MATERIALE DA LABORATORIO OLIGO  DNA</t>
  </si>
  <si>
    <t>TEMA RICERCA S.R.L</t>
  </si>
  <si>
    <t>Z83330164B</t>
  </si>
  <si>
    <t>ANALISI RNA - INFORMATICA PERSONALIZZATA</t>
  </si>
  <si>
    <t>CONSORZIO FUTURO IN RICERCA</t>
  </si>
  <si>
    <t>ZA6330F18C</t>
  </si>
  <si>
    <t>Z0C330EA5B</t>
  </si>
  <si>
    <t>Servizio di fornitura di stampa di materiale promozionale di comunicazione</t>
  </si>
  <si>
    <t>LITO SERVICE S.N.C. DI GUERZONI FABIO</t>
  </si>
  <si>
    <t>21/09/2021 - 31/12/2024</t>
  </si>
  <si>
    <t>ZC43321FC6</t>
  </si>
  <si>
    <t>ZD0332B12D</t>
  </si>
  <si>
    <t>Filiera acciaio inossidabile</t>
  </si>
  <si>
    <t>SHANGHAI TRUSTECH TECHNOLOGY DEVELOPMENT CO</t>
  </si>
  <si>
    <t>SHANGHAI TRUSTECH TECHNOLOGY DEVELOPMENT CO LTD</t>
  </si>
  <si>
    <t>Z1F332BF3D</t>
  </si>
  <si>
    <t>Materiala da laboratorio</t>
  </si>
  <si>
    <t>ZBF333A798</t>
  </si>
  <si>
    <t>Realizzazione video e montaggio attività di promozione e diffusione</t>
  </si>
  <si>
    <t>PRATIZZOLI ELISA</t>
  </si>
  <si>
    <t>14/10/2021-31/12/2024</t>
  </si>
  <si>
    <t>Z3E33480CE</t>
  </si>
  <si>
    <t>FISHER SCIENTIFIC S.A.S.  SEDE ITALIA</t>
  </si>
  <si>
    <t>ZA8334DA2A</t>
  </si>
  <si>
    <t>ROLL UP MATERIALE PROMOZIONALE per progetti</t>
  </si>
  <si>
    <t>LOGO PUBBLICITA' S.R.L.</t>
  </si>
  <si>
    <t>2021/2022</t>
  </si>
  <si>
    <t>Z09336181F</t>
  </si>
  <si>
    <t>MATERIALE DA LABOTRARIO</t>
  </si>
  <si>
    <t>ZC2336B4DB</t>
  </si>
  <si>
    <t>ZDC337BFB0</t>
  </si>
  <si>
    <t>Z073394755</t>
  </si>
  <si>
    <t>Z1F34F8D58</t>
  </si>
  <si>
    <t>contratto assistenza tecnica due strumenti Enspire - Spectrum two</t>
  </si>
  <si>
    <t>01/01/2022-31/12/2024</t>
  </si>
  <si>
    <t>ZA232A69C0</t>
  </si>
  <si>
    <t>SERVIZI DI PROGETTAZIONE GRAFICA attività di comunicazione e diffussione</t>
  </si>
  <si>
    <t>STUDIO KIRO SRL</t>
  </si>
  <si>
    <t>STUDIO KIRO S.N.C. DI GIULIA CASSANI E ANTONIO GOTTI</t>
  </si>
  <si>
    <t>03/011/2021-31/12/2023</t>
  </si>
  <si>
    <t>ZE933CE600</t>
  </si>
  <si>
    <t>ZC833D0D26</t>
  </si>
  <si>
    <t>STARLAB SRL</t>
  </si>
  <si>
    <t>Z4333D33D1</t>
  </si>
  <si>
    <t>Materiale di laboratorio</t>
  </si>
  <si>
    <t>GILSON ITALIA SRL</t>
  </si>
  <si>
    <t>Z3933D47AC</t>
  </si>
  <si>
    <t>Z2E33E478D</t>
  </si>
  <si>
    <t>ZD1313DBB1</t>
  </si>
  <si>
    <t>897988210E</t>
  </si>
  <si>
    <t>acquisto attrezzature</t>
  </si>
  <si>
    <t>SOLEMA SP. Z O.O.</t>
  </si>
  <si>
    <t>29/11/2021-31/07/2022</t>
  </si>
  <si>
    <t>ZE932A6A42</t>
  </si>
  <si>
    <t>Servizi di comunicazione e promozione Tecnopolo Modena</t>
  </si>
  <si>
    <t>TEMPO SAS DI SAVERIO CUOGHI</t>
  </si>
  <si>
    <t>25/11/2021 - 31/12/2022</t>
  </si>
  <si>
    <t>Z4F340833C</t>
  </si>
  <si>
    <t>ZF93408BCC</t>
  </si>
  <si>
    <t>CARLO ERBA REAGENTS S.R.L.</t>
  </si>
  <si>
    <t>Z5A342D958</t>
  </si>
  <si>
    <t>Servizi di progettazione e realizzazione attività Social Media Markentig Tecnopolo Modena</t>
  </si>
  <si>
    <t>TEPLACO SRL</t>
  </si>
  <si>
    <t xml:space="preserve"> 29/11/2021 - 31/12/2022</t>
  </si>
  <si>
    <t>Z363459C5D</t>
  </si>
  <si>
    <t>Z5F344D78E</t>
  </si>
  <si>
    <t>D.T.O. S.R.L.</t>
  </si>
  <si>
    <t>ZC0346EAA4</t>
  </si>
  <si>
    <t>ESTRAZIONE NOMITAVI E MAIL LAURETATI ALMALAUREA</t>
  </si>
  <si>
    <t>ALMALAUREA S.R.L. SOC.UNIPERSONALE</t>
  </si>
  <si>
    <t>Z093427127</t>
  </si>
  <si>
    <t>Z093440616</t>
  </si>
  <si>
    <t>Attività viedo ripresa e video animazione</t>
  </si>
  <si>
    <t>22/12/2021 - 31/12/2021</t>
  </si>
  <si>
    <t>Z6934204B4</t>
  </si>
  <si>
    <t>Cig</t>
  </si>
  <si>
    <t>Z3832288CA</t>
  </si>
  <si>
    <t>codiceFiscaleProp</t>
  </si>
  <si>
    <t>codiceFiscale</t>
  </si>
  <si>
    <t>ragioneSociale</t>
  </si>
  <si>
    <t>importoAggiudicazione</t>
  </si>
  <si>
    <t>importoSommeLiquidate</t>
  </si>
  <si>
    <t>data Inizio-data Ultimazione</t>
  </si>
  <si>
    <t>Fondazione Democenter-Sipe - C.F. e P.IVA 01989190366</t>
  </si>
  <si>
    <t>Procedure di gara e contratti per l'acquisizione di beni e servizi - Anno 2021</t>
  </si>
  <si>
    <t>Dati aggiornati al 7 febbraio 2022</t>
  </si>
  <si>
    <t>AFFIDAMENTO DIRETTO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</si>
</sst>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horizontal="center" vertical="center"/>
    </xf>
    <xf numFmtId="0" fontId="1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4" fontId="1" fillId="0" borderId="1" xfId="1" applyNumberFormat="1" applyFont="1" applyFill="1" applyBorder="1" applyAlignment="1">
      <alignment horizontal="right" vertical="center" wrapText="1"/>
    </xf>
    <xf numFmtId="14" fontId="1" fillId="0" borderId="1" xfId="1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/>
    </xf>
    <xf numFmtId="4" fontId="1" fillId="0" borderId="1" xfId="1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</cellXfs>
  <cellStyles count="2">
    <cellStyle name="Normale" xfId="0" builtinId="0"/>
    <cellStyle name="Normale_Foglio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2"/>
  <sheetViews>
    <sheetView tabSelected="1" zoomScale="120" zoomScaleNormal="120" workbookViewId="0">
      <selection activeCell="K142" sqref="K142"/>
    </sheetView>
  </sheetViews>
  <sheetFormatPr defaultRowHeight="15" x14ac:dyDescent="0.25"/>
  <cols>
    <col min="1" max="1" width="11.42578125" customWidth="1"/>
    <col min="2" max="2" width="11" customWidth="1"/>
    <col min="3" max="3" width="23.28515625" customWidth="1"/>
    <col min="4" max="4" width="23.85546875" customWidth="1"/>
    <col min="5" max="5" width="19" bestFit="1" customWidth="1"/>
    <col min="6" max="6" width="13.42578125" style="11" customWidth="1"/>
    <col min="7" max="7" width="13.28515625" customWidth="1"/>
    <col min="8" max="8" width="9.28515625" bestFit="1" customWidth="1"/>
    <col min="9" max="9" width="23.42578125" style="11" bestFit="1" customWidth="1"/>
    <col min="10" max="10" width="13.5703125" customWidth="1"/>
    <col min="11" max="11" width="9.28515625" bestFit="1" customWidth="1"/>
  </cols>
  <sheetData>
    <row r="1" spans="1:12" s="4" customFormat="1" ht="12.75" x14ac:dyDescent="0.2">
      <c r="A1" s="3" t="s">
        <v>391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s="4" customFormat="1" ht="12.75" x14ac:dyDescent="0.2">
      <c r="A2" s="5" t="s">
        <v>392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4" customFormat="1" ht="12.75" x14ac:dyDescent="0.2">
      <c r="A3" s="5" t="s">
        <v>393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5" spans="1:12" ht="33.75" x14ac:dyDescent="0.25">
      <c r="A5" s="1" t="s">
        <v>383</v>
      </c>
      <c r="B5" s="1" t="s">
        <v>385</v>
      </c>
      <c r="C5" s="1" t="s">
        <v>1</v>
      </c>
      <c r="D5" s="1" t="s">
        <v>0</v>
      </c>
      <c r="E5" s="1" t="s">
        <v>2</v>
      </c>
      <c r="F5" s="1" t="s">
        <v>386</v>
      </c>
      <c r="G5" s="1" t="s">
        <v>387</v>
      </c>
      <c r="H5" s="1" t="s">
        <v>388</v>
      </c>
      <c r="I5" s="1" t="s">
        <v>390</v>
      </c>
      <c r="J5" s="1" t="s">
        <v>3</v>
      </c>
      <c r="K5" s="2" t="s">
        <v>389</v>
      </c>
    </row>
    <row r="6" spans="1:12" ht="24" x14ac:dyDescent="0.25">
      <c r="A6" s="6" t="s">
        <v>5</v>
      </c>
      <c r="B6" s="12">
        <v>1989190366</v>
      </c>
      <c r="C6" s="7" t="s">
        <v>4</v>
      </c>
      <c r="D6" s="14" t="s">
        <v>6</v>
      </c>
      <c r="E6" s="14" t="s">
        <v>394</v>
      </c>
      <c r="F6" s="14" t="s">
        <v>8</v>
      </c>
      <c r="G6" s="6" t="s">
        <v>7</v>
      </c>
      <c r="H6" s="8">
        <v>7200</v>
      </c>
      <c r="I6" s="6" t="s">
        <v>9</v>
      </c>
      <c r="J6" s="6" t="s">
        <v>7</v>
      </c>
      <c r="K6" s="16">
        <v>7200</v>
      </c>
    </row>
    <row r="7" spans="1:12" ht="24" x14ac:dyDescent="0.25">
      <c r="A7" s="6" t="s">
        <v>10</v>
      </c>
      <c r="B7" s="12">
        <v>1989190366</v>
      </c>
      <c r="C7" s="7" t="s">
        <v>4</v>
      </c>
      <c r="D7" s="14" t="s">
        <v>11</v>
      </c>
      <c r="E7" s="14" t="s">
        <v>394</v>
      </c>
      <c r="F7" s="14" t="s">
        <v>8</v>
      </c>
      <c r="G7" s="6" t="s">
        <v>7</v>
      </c>
      <c r="H7" s="8">
        <v>6122</v>
      </c>
      <c r="I7" s="6" t="s">
        <v>12</v>
      </c>
      <c r="J7" s="6" t="s">
        <v>7</v>
      </c>
      <c r="K7" s="16">
        <v>6122</v>
      </c>
    </row>
    <row r="8" spans="1:12" ht="24" x14ac:dyDescent="0.25">
      <c r="A8" s="6" t="s">
        <v>13</v>
      </c>
      <c r="B8" s="12">
        <v>1989190366</v>
      </c>
      <c r="C8" s="7" t="s">
        <v>4</v>
      </c>
      <c r="D8" s="14" t="s">
        <v>14</v>
      </c>
      <c r="E8" s="14" t="s">
        <v>394</v>
      </c>
      <c r="F8" s="14" t="s">
        <v>8</v>
      </c>
      <c r="G8" s="6" t="s">
        <v>7</v>
      </c>
      <c r="H8" s="8">
        <v>3750</v>
      </c>
      <c r="I8" s="6" t="s">
        <v>15</v>
      </c>
      <c r="J8" s="6" t="s">
        <v>7</v>
      </c>
      <c r="K8" s="16">
        <v>3750</v>
      </c>
    </row>
    <row r="9" spans="1:12" ht="24" x14ac:dyDescent="0.25">
      <c r="A9" s="6" t="s">
        <v>16</v>
      </c>
      <c r="B9" s="12">
        <v>1989190366</v>
      </c>
      <c r="C9" s="7" t="s">
        <v>4</v>
      </c>
      <c r="D9" s="14" t="s">
        <v>17</v>
      </c>
      <c r="E9" s="14" t="s">
        <v>394</v>
      </c>
      <c r="F9" s="14" t="s">
        <v>19</v>
      </c>
      <c r="G9" s="6" t="s">
        <v>18</v>
      </c>
      <c r="H9" s="8">
        <v>5597.16</v>
      </c>
      <c r="I9" s="6" t="s">
        <v>20</v>
      </c>
      <c r="J9" s="6" t="s">
        <v>18</v>
      </c>
      <c r="K9" s="16">
        <v>5597.16</v>
      </c>
    </row>
    <row r="10" spans="1:12" ht="48" x14ac:dyDescent="0.25">
      <c r="A10" s="6" t="s">
        <v>21</v>
      </c>
      <c r="B10" s="12">
        <v>1989190366</v>
      </c>
      <c r="C10" s="7" t="s">
        <v>4</v>
      </c>
      <c r="D10" s="14" t="s">
        <v>22</v>
      </c>
      <c r="E10" s="14" t="s">
        <v>394</v>
      </c>
      <c r="F10" s="14" t="s">
        <v>24</v>
      </c>
      <c r="G10" s="6" t="s">
        <v>23</v>
      </c>
      <c r="H10" s="8">
        <v>4890</v>
      </c>
      <c r="I10" s="6" t="s">
        <v>25</v>
      </c>
      <c r="J10" s="6" t="s">
        <v>23</v>
      </c>
      <c r="K10" s="16">
        <v>4890</v>
      </c>
    </row>
    <row r="11" spans="1:12" ht="36" x14ac:dyDescent="0.25">
      <c r="A11" s="6" t="s">
        <v>26</v>
      </c>
      <c r="B11" s="12">
        <v>1989190366</v>
      </c>
      <c r="C11" s="7" t="s">
        <v>4</v>
      </c>
      <c r="D11" s="14" t="s">
        <v>27</v>
      </c>
      <c r="E11" s="14" t="s">
        <v>394</v>
      </c>
      <c r="F11" s="14" t="s">
        <v>29</v>
      </c>
      <c r="G11" s="6" t="s">
        <v>28</v>
      </c>
      <c r="H11" s="8">
        <v>3317</v>
      </c>
      <c r="I11" s="9">
        <v>44214</v>
      </c>
      <c r="J11" s="6" t="s">
        <v>28</v>
      </c>
      <c r="K11" s="10">
        <v>3317</v>
      </c>
    </row>
    <row r="12" spans="1:12" ht="24" x14ac:dyDescent="0.25">
      <c r="A12" s="6" t="s">
        <v>30</v>
      </c>
      <c r="B12" s="12">
        <v>1989190366</v>
      </c>
      <c r="C12" s="7" t="s">
        <v>4</v>
      </c>
      <c r="D12" s="14" t="s">
        <v>31</v>
      </c>
      <c r="E12" s="14" t="s">
        <v>394</v>
      </c>
      <c r="F12" s="14" t="s">
        <v>33</v>
      </c>
      <c r="G12" s="6" t="s">
        <v>32</v>
      </c>
      <c r="H12" s="8">
        <v>5070</v>
      </c>
      <c r="I12" s="6" t="s">
        <v>34</v>
      </c>
      <c r="J12" s="6" t="s">
        <v>32</v>
      </c>
      <c r="K12" s="16">
        <f>2070+1500</f>
        <v>3570</v>
      </c>
    </row>
    <row r="13" spans="1:12" ht="24" x14ac:dyDescent="0.25">
      <c r="A13" s="6" t="s">
        <v>35</v>
      </c>
      <c r="B13" s="12">
        <v>1989190366</v>
      </c>
      <c r="C13" s="7" t="s">
        <v>4</v>
      </c>
      <c r="D13" s="14" t="s">
        <v>36</v>
      </c>
      <c r="E13" s="14" t="s">
        <v>394</v>
      </c>
      <c r="F13" s="14" t="s">
        <v>38</v>
      </c>
      <c r="G13" s="6" t="s">
        <v>37</v>
      </c>
      <c r="H13" s="8">
        <v>950</v>
      </c>
      <c r="I13" s="9">
        <v>44216</v>
      </c>
      <c r="J13" s="6" t="s">
        <v>37</v>
      </c>
      <c r="K13" s="16">
        <v>950</v>
      </c>
    </row>
    <row r="14" spans="1:12" ht="36" x14ac:dyDescent="0.25">
      <c r="A14" s="6" t="s">
        <v>39</v>
      </c>
      <c r="B14" s="12">
        <v>1989190366</v>
      </c>
      <c r="C14" s="7" t="s">
        <v>4</v>
      </c>
      <c r="D14" s="14" t="s">
        <v>40</v>
      </c>
      <c r="E14" s="14" t="s">
        <v>394</v>
      </c>
      <c r="F14" s="14" t="s">
        <v>42</v>
      </c>
      <c r="G14" s="6" t="s">
        <v>41</v>
      </c>
      <c r="H14" s="8">
        <v>5000</v>
      </c>
      <c r="I14" s="6" t="s">
        <v>43</v>
      </c>
      <c r="J14" s="6" t="s">
        <v>41</v>
      </c>
      <c r="K14" s="16">
        <v>5000</v>
      </c>
    </row>
    <row r="15" spans="1:12" ht="24" x14ac:dyDescent="0.25">
      <c r="A15" s="6" t="s">
        <v>44</v>
      </c>
      <c r="B15" s="12">
        <v>1989190366</v>
      </c>
      <c r="C15" s="7" t="s">
        <v>4</v>
      </c>
      <c r="D15" s="14" t="s">
        <v>45</v>
      </c>
      <c r="E15" s="14" t="s">
        <v>394</v>
      </c>
      <c r="F15" s="14" t="s">
        <v>47</v>
      </c>
      <c r="G15" s="6" t="s">
        <v>46</v>
      </c>
      <c r="H15" s="8">
        <v>6000</v>
      </c>
      <c r="I15" s="6" t="s">
        <v>48</v>
      </c>
      <c r="J15" s="6" t="s">
        <v>46</v>
      </c>
      <c r="K15" s="16">
        <v>1000</v>
      </c>
    </row>
    <row r="16" spans="1:12" x14ac:dyDescent="0.25">
      <c r="A16" s="6" t="s">
        <v>49</v>
      </c>
      <c r="B16" s="12">
        <v>1989190366</v>
      </c>
      <c r="C16" s="7" t="s">
        <v>4</v>
      </c>
      <c r="D16" s="14" t="s">
        <v>27</v>
      </c>
      <c r="E16" s="14" t="s">
        <v>394</v>
      </c>
      <c r="F16" s="14" t="s">
        <v>51</v>
      </c>
      <c r="G16" s="6" t="s">
        <v>50</v>
      </c>
      <c r="H16" s="8">
        <v>3128.6</v>
      </c>
      <c r="I16" s="9">
        <v>44221</v>
      </c>
      <c r="J16" s="6" t="s">
        <v>50</v>
      </c>
      <c r="K16" s="16">
        <v>3128.6</v>
      </c>
    </row>
    <row r="17" spans="1:11" ht="36" x14ac:dyDescent="0.25">
      <c r="A17" s="6" t="s">
        <v>52</v>
      </c>
      <c r="B17" s="12">
        <v>1989190366</v>
      </c>
      <c r="C17" s="7" t="s">
        <v>4</v>
      </c>
      <c r="D17" s="14" t="s">
        <v>27</v>
      </c>
      <c r="E17" s="14" t="s">
        <v>394</v>
      </c>
      <c r="F17" s="14" t="s">
        <v>54</v>
      </c>
      <c r="G17" s="6" t="s">
        <v>53</v>
      </c>
      <c r="H17" s="8">
        <v>1065.3699999999999</v>
      </c>
      <c r="I17" s="9">
        <v>44224</v>
      </c>
      <c r="J17" s="6" t="s">
        <v>53</v>
      </c>
      <c r="K17" s="16">
        <v>1065.3699999999999</v>
      </c>
    </row>
    <row r="18" spans="1:11" ht="24" x14ac:dyDescent="0.25">
      <c r="A18" s="6" t="s">
        <v>55</v>
      </c>
      <c r="B18" s="12">
        <v>1989190366</v>
      </c>
      <c r="C18" s="7" t="s">
        <v>4</v>
      </c>
      <c r="D18" s="14" t="s">
        <v>56</v>
      </c>
      <c r="E18" s="14" t="s">
        <v>394</v>
      </c>
      <c r="F18" s="14" t="s">
        <v>58</v>
      </c>
      <c r="G18" s="6" t="s">
        <v>57</v>
      </c>
      <c r="H18" s="8">
        <v>6000</v>
      </c>
      <c r="I18" s="6" t="s">
        <v>59</v>
      </c>
      <c r="J18" s="6" t="s">
        <v>57</v>
      </c>
      <c r="K18" s="16">
        <v>4855.3999999999996</v>
      </c>
    </row>
    <row r="19" spans="1:11" ht="24" x14ac:dyDescent="0.25">
      <c r="A19" s="6" t="s">
        <v>60</v>
      </c>
      <c r="B19" s="12">
        <v>1989190366</v>
      </c>
      <c r="C19" s="7" t="s">
        <v>4</v>
      </c>
      <c r="D19" s="14" t="s">
        <v>61</v>
      </c>
      <c r="E19" s="14" t="s">
        <v>394</v>
      </c>
      <c r="F19" s="14" t="s">
        <v>63</v>
      </c>
      <c r="G19" s="6" t="s">
        <v>62</v>
      </c>
      <c r="H19" s="8">
        <v>1130</v>
      </c>
      <c r="I19" s="9">
        <v>44231</v>
      </c>
      <c r="J19" s="6" t="s">
        <v>62</v>
      </c>
      <c r="K19" s="16">
        <v>1130</v>
      </c>
    </row>
    <row r="20" spans="1:11" ht="24" x14ac:dyDescent="0.25">
      <c r="A20" s="6" t="s">
        <v>64</v>
      </c>
      <c r="B20" s="12">
        <v>1989190366</v>
      </c>
      <c r="C20" s="7" t="s">
        <v>4</v>
      </c>
      <c r="D20" s="14" t="s">
        <v>65</v>
      </c>
      <c r="E20" s="14" t="s">
        <v>394</v>
      </c>
      <c r="F20" s="14" t="s">
        <v>67</v>
      </c>
      <c r="G20" s="6" t="s">
        <v>66</v>
      </c>
      <c r="H20" s="8">
        <v>8215</v>
      </c>
      <c r="I20" s="9" t="s">
        <v>68</v>
      </c>
      <c r="J20" s="6" t="s">
        <v>66</v>
      </c>
      <c r="K20" s="16">
        <v>8215</v>
      </c>
    </row>
    <row r="21" spans="1:11" ht="36" x14ac:dyDescent="0.25">
      <c r="A21" s="6" t="s">
        <v>69</v>
      </c>
      <c r="B21" s="12">
        <v>1989190366</v>
      </c>
      <c r="C21" s="7" t="s">
        <v>4</v>
      </c>
      <c r="D21" s="14" t="s">
        <v>70</v>
      </c>
      <c r="E21" s="14" t="s">
        <v>394</v>
      </c>
      <c r="F21" s="14" t="s">
        <v>54</v>
      </c>
      <c r="G21" s="6" t="s">
        <v>53</v>
      </c>
      <c r="H21" s="8">
        <v>737.6</v>
      </c>
      <c r="I21" s="9">
        <v>44235</v>
      </c>
      <c r="J21" s="6" t="s">
        <v>53</v>
      </c>
      <c r="K21" s="16">
        <v>737.6</v>
      </c>
    </row>
    <row r="22" spans="1:11" ht="36" x14ac:dyDescent="0.25">
      <c r="A22" s="6" t="s">
        <v>71</v>
      </c>
      <c r="B22" s="12">
        <v>1989190366</v>
      </c>
      <c r="C22" s="7" t="s">
        <v>4</v>
      </c>
      <c r="D22" s="14" t="s">
        <v>72</v>
      </c>
      <c r="E22" s="14" t="s">
        <v>394</v>
      </c>
      <c r="F22" s="14" t="s">
        <v>29</v>
      </c>
      <c r="G22" s="6" t="s">
        <v>28</v>
      </c>
      <c r="H22" s="8">
        <v>580</v>
      </c>
      <c r="I22" s="9">
        <v>44236</v>
      </c>
      <c r="J22" s="6" t="s">
        <v>28</v>
      </c>
      <c r="K22" s="16">
        <v>580</v>
      </c>
    </row>
    <row r="23" spans="1:11" ht="60" x14ac:dyDescent="0.25">
      <c r="A23" s="6" t="s">
        <v>73</v>
      </c>
      <c r="B23" s="12">
        <v>1989190366</v>
      </c>
      <c r="C23" s="7" t="s">
        <v>4</v>
      </c>
      <c r="D23" s="14" t="s">
        <v>74</v>
      </c>
      <c r="E23" s="14" t="s">
        <v>394</v>
      </c>
      <c r="F23" s="14" t="s">
        <v>76</v>
      </c>
      <c r="G23" s="6" t="s">
        <v>75</v>
      </c>
      <c r="H23" s="8">
        <v>2986.2</v>
      </c>
      <c r="I23" s="9">
        <v>44237</v>
      </c>
      <c r="J23" s="6" t="s">
        <v>75</v>
      </c>
      <c r="K23" s="10">
        <v>2986.2</v>
      </c>
    </row>
    <row r="24" spans="1:11" x14ac:dyDescent="0.25">
      <c r="A24" s="6" t="s">
        <v>77</v>
      </c>
      <c r="B24" s="12">
        <v>1989190366</v>
      </c>
      <c r="C24" s="7" t="s">
        <v>4</v>
      </c>
      <c r="D24" s="14" t="s">
        <v>78</v>
      </c>
      <c r="E24" s="14" t="s">
        <v>394</v>
      </c>
      <c r="F24" s="14" t="s">
        <v>51</v>
      </c>
      <c r="G24" s="6" t="s">
        <v>50</v>
      </c>
      <c r="H24" s="8">
        <v>380</v>
      </c>
      <c r="I24" s="9">
        <v>44237</v>
      </c>
      <c r="J24" s="6" t="s">
        <v>50</v>
      </c>
      <c r="K24" s="16">
        <v>380</v>
      </c>
    </row>
    <row r="25" spans="1:11" ht="24" x14ac:dyDescent="0.25">
      <c r="A25" s="6" t="s">
        <v>79</v>
      </c>
      <c r="B25" s="12">
        <v>1989190366</v>
      </c>
      <c r="C25" s="7" t="s">
        <v>4</v>
      </c>
      <c r="D25" s="14" t="s">
        <v>72</v>
      </c>
      <c r="E25" s="14" t="s">
        <v>394</v>
      </c>
      <c r="F25" s="14" t="s">
        <v>81</v>
      </c>
      <c r="G25" s="6" t="s">
        <v>80</v>
      </c>
      <c r="H25" s="8">
        <v>183</v>
      </c>
      <c r="I25" s="9">
        <v>44243</v>
      </c>
      <c r="J25" s="6" t="s">
        <v>80</v>
      </c>
      <c r="K25" s="16">
        <v>183</v>
      </c>
    </row>
    <row r="26" spans="1:11" ht="24" x14ac:dyDescent="0.25">
      <c r="A26" s="6" t="s">
        <v>82</v>
      </c>
      <c r="B26" s="12">
        <v>1989190366</v>
      </c>
      <c r="C26" s="7" t="s">
        <v>4</v>
      </c>
      <c r="D26" s="14" t="s">
        <v>27</v>
      </c>
      <c r="E26" s="14" t="s">
        <v>394</v>
      </c>
      <c r="F26" s="14" t="s">
        <v>63</v>
      </c>
      <c r="G26" s="6" t="s">
        <v>62</v>
      </c>
      <c r="H26" s="8">
        <v>990</v>
      </c>
      <c r="I26" s="9">
        <v>44243</v>
      </c>
      <c r="J26" s="6" t="s">
        <v>62</v>
      </c>
      <c r="K26" s="16">
        <v>990</v>
      </c>
    </row>
    <row r="27" spans="1:11" ht="24" x14ac:dyDescent="0.25">
      <c r="A27" s="6" t="s">
        <v>83</v>
      </c>
      <c r="B27" s="12">
        <v>1989190366</v>
      </c>
      <c r="C27" s="7" t="s">
        <v>4</v>
      </c>
      <c r="D27" s="14" t="s">
        <v>84</v>
      </c>
      <c r="E27" s="14" t="s">
        <v>394</v>
      </c>
      <c r="F27" s="14" t="s">
        <v>86</v>
      </c>
      <c r="G27" s="6" t="s">
        <v>85</v>
      </c>
      <c r="H27" s="8">
        <v>5120</v>
      </c>
      <c r="I27" s="6" t="s">
        <v>87</v>
      </c>
      <c r="J27" s="6" t="s">
        <v>85</v>
      </c>
      <c r="K27" s="16">
        <f>30+400+1200+270</f>
        <v>1900</v>
      </c>
    </row>
    <row r="28" spans="1:11" ht="24" x14ac:dyDescent="0.25">
      <c r="A28" s="6" t="s">
        <v>88</v>
      </c>
      <c r="B28" s="12">
        <v>1989190366</v>
      </c>
      <c r="C28" s="7" t="s">
        <v>4</v>
      </c>
      <c r="D28" s="14" t="s">
        <v>89</v>
      </c>
      <c r="E28" s="14" t="s">
        <v>394</v>
      </c>
      <c r="F28" s="14" t="s">
        <v>81</v>
      </c>
      <c r="G28" s="6" t="s">
        <v>80</v>
      </c>
      <c r="H28" s="8">
        <v>1243.44</v>
      </c>
      <c r="I28" s="9">
        <v>44244</v>
      </c>
      <c r="J28" s="6" t="s">
        <v>80</v>
      </c>
      <c r="K28" s="10">
        <v>1243.44</v>
      </c>
    </row>
    <row r="29" spans="1:11" ht="48" x14ac:dyDescent="0.25">
      <c r="A29" s="6" t="s">
        <v>90</v>
      </c>
      <c r="B29" s="12">
        <v>1989190366</v>
      </c>
      <c r="C29" s="7" t="s">
        <v>4</v>
      </c>
      <c r="D29" s="14" t="s">
        <v>91</v>
      </c>
      <c r="E29" s="14" t="s">
        <v>394</v>
      </c>
      <c r="F29" s="14" t="s">
        <v>93</v>
      </c>
      <c r="G29" s="6" t="s">
        <v>92</v>
      </c>
      <c r="H29" s="8">
        <v>595.5</v>
      </c>
      <c r="I29" s="9">
        <v>44246</v>
      </c>
      <c r="J29" s="6" t="s">
        <v>92</v>
      </c>
      <c r="K29" s="16">
        <v>595.5</v>
      </c>
    </row>
    <row r="30" spans="1:11" ht="36" x14ac:dyDescent="0.25">
      <c r="A30" s="6" t="s">
        <v>94</v>
      </c>
      <c r="B30" s="12">
        <v>1989190366</v>
      </c>
      <c r="C30" s="7" t="s">
        <v>4</v>
      </c>
      <c r="D30" s="14" t="s">
        <v>95</v>
      </c>
      <c r="E30" s="14" t="s">
        <v>394</v>
      </c>
      <c r="F30" s="14" t="s">
        <v>97</v>
      </c>
      <c r="G30" s="6" t="s">
        <v>96</v>
      </c>
      <c r="H30" s="8">
        <v>600</v>
      </c>
      <c r="I30" s="9">
        <v>44246</v>
      </c>
      <c r="J30" s="6" t="s">
        <v>96</v>
      </c>
      <c r="K30" s="16">
        <v>600</v>
      </c>
    </row>
    <row r="31" spans="1:11" ht="48" x14ac:dyDescent="0.25">
      <c r="A31" s="6" t="s">
        <v>98</v>
      </c>
      <c r="B31" s="12">
        <v>1989190366</v>
      </c>
      <c r="C31" s="7" t="s">
        <v>4</v>
      </c>
      <c r="D31" s="14" t="s">
        <v>99</v>
      </c>
      <c r="E31" s="14" t="s">
        <v>394</v>
      </c>
      <c r="F31" s="14" t="s">
        <v>101</v>
      </c>
      <c r="G31" s="6" t="s">
        <v>100</v>
      </c>
      <c r="H31" s="8">
        <v>6100</v>
      </c>
      <c r="I31" s="9">
        <v>44252</v>
      </c>
      <c r="J31" s="6" t="s">
        <v>100</v>
      </c>
      <c r="K31" s="16">
        <v>6100</v>
      </c>
    </row>
    <row r="32" spans="1:11" ht="36" x14ac:dyDescent="0.25">
      <c r="A32" s="6" t="s">
        <v>102</v>
      </c>
      <c r="B32" s="12">
        <v>1989190366</v>
      </c>
      <c r="C32" s="7" t="s">
        <v>4</v>
      </c>
      <c r="D32" s="14" t="s">
        <v>103</v>
      </c>
      <c r="E32" s="14" t="s">
        <v>394</v>
      </c>
      <c r="F32" s="14" t="s">
        <v>19</v>
      </c>
      <c r="G32" s="6" t="s">
        <v>18</v>
      </c>
      <c r="H32" s="8">
        <v>452</v>
      </c>
      <c r="I32" s="9">
        <v>44256</v>
      </c>
      <c r="J32" s="6" t="s">
        <v>18</v>
      </c>
      <c r="K32" s="16">
        <v>452</v>
      </c>
    </row>
    <row r="33" spans="1:11" ht="24" x14ac:dyDescent="0.25">
      <c r="A33" s="6" t="s">
        <v>104</v>
      </c>
      <c r="B33" s="12">
        <v>1989190366</v>
      </c>
      <c r="C33" s="7" t="s">
        <v>4</v>
      </c>
      <c r="D33" s="14" t="s">
        <v>105</v>
      </c>
      <c r="E33" s="14" t="s">
        <v>394</v>
      </c>
      <c r="F33" s="14" t="s">
        <v>107</v>
      </c>
      <c r="G33" s="6" t="s">
        <v>106</v>
      </c>
      <c r="H33" s="8">
        <v>946.2</v>
      </c>
      <c r="I33" s="9">
        <v>44256</v>
      </c>
      <c r="J33" s="6" t="s">
        <v>106</v>
      </c>
      <c r="K33" s="16">
        <v>946.2</v>
      </c>
    </row>
    <row r="34" spans="1:11" ht="60" x14ac:dyDescent="0.25">
      <c r="A34" s="6" t="s">
        <v>108</v>
      </c>
      <c r="B34" s="12">
        <v>1989190366</v>
      </c>
      <c r="C34" s="7" t="s">
        <v>4</v>
      </c>
      <c r="D34" s="14" t="s">
        <v>109</v>
      </c>
      <c r="E34" s="14" t="s">
        <v>394</v>
      </c>
      <c r="F34" s="14" t="s">
        <v>111</v>
      </c>
      <c r="G34" s="6" t="s">
        <v>110</v>
      </c>
      <c r="H34" s="8">
        <v>7600</v>
      </c>
      <c r="I34" s="6" t="s">
        <v>112</v>
      </c>
      <c r="J34" s="6" t="s">
        <v>110</v>
      </c>
      <c r="K34" s="16">
        <v>6080</v>
      </c>
    </row>
    <row r="35" spans="1:11" ht="36" x14ac:dyDescent="0.25">
      <c r="A35" s="6" t="s">
        <v>113</v>
      </c>
      <c r="B35" s="12">
        <v>1989190366</v>
      </c>
      <c r="C35" s="7" t="s">
        <v>4</v>
      </c>
      <c r="D35" s="14" t="s">
        <v>70</v>
      </c>
      <c r="E35" s="14" t="s">
        <v>394</v>
      </c>
      <c r="F35" s="14" t="s">
        <v>54</v>
      </c>
      <c r="G35" s="6" t="s">
        <v>53</v>
      </c>
      <c r="H35" s="8">
        <v>500.88</v>
      </c>
      <c r="I35" s="9">
        <v>44258</v>
      </c>
      <c r="J35" s="6" t="s">
        <v>53</v>
      </c>
      <c r="K35" s="10">
        <v>500.88</v>
      </c>
    </row>
    <row r="36" spans="1:11" ht="24" x14ac:dyDescent="0.25">
      <c r="A36" s="6" t="s">
        <v>114</v>
      </c>
      <c r="B36" s="12">
        <v>1989190366</v>
      </c>
      <c r="C36" s="7" t="s">
        <v>4</v>
      </c>
      <c r="D36" s="14" t="s">
        <v>115</v>
      </c>
      <c r="E36" s="14" t="s">
        <v>394</v>
      </c>
      <c r="F36" s="14" t="s">
        <v>117</v>
      </c>
      <c r="G36" s="6" t="s">
        <v>116</v>
      </c>
      <c r="H36" s="8">
        <v>1482</v>
      </c>
      <c r="I36" s="9">
        <v>44258</v>
      </c>
      <c r="J36" s="6" t="s">
        <v>116</v>
      </c>
      <c r="K36" s="16">
        <v>1482</v>
      </c>
    </row>
    <row r="37" spans="1:11" ht="36" x14ac:dyDescent="0.25">
      <c r="A37" s="6" t="s">
        <v>118</v>
      </c>
      <c r="B37" s="12">
        <v>1989190366</v>
      </c>
      <c r="C37" s="7" t="s">
        <v>4</v>
      </c>
      <c r="D37" s="14" t="s">
        <v>119</v>
      </c>
      <c r="E37" s="14" t="s">
        <v>394</v>
      </c>
      <c r="F37" s="14" t="s">
        <v>121</v>
      </c>
      <c r="G37" s="6" t="s">
        <v>120</v>
      </c>
      <c r="H37" s="8">
        <v>753.3</v>
      </c>
      <c r="I37" s="9">
        <v>44259</v>
      </c>
      <c r="J37" s="6" t="s">
        <v>120</v>
      </c>
      <c r="K37" s="10">
        <v>753.3</v>
      </c>
    </row>
    <row r="38" spans="1:11" ht="48" x14ac:dyDescent="0.25">
      <c r="A38" s="6" t="s">
        <v>122</v>
      </c>
      <c r="B38" s="12">
        <v>1989190366</v>
      </c>
      <c r="C38" s="7" t="s">
        <v>4</v>
      </c>
      <c r="D38" s="14" t="s">
        <v>123</v>
      </c>
      <c r="E38" s="14" t="s">
        <v>394</v>
      </c>
      <c r="F38" s="14" t="s">
        <v>125</v>
      </c>
      <c r="G38" s="6" t="s">
        <v>124</v>
      </c>
      <c r="H38" s="8">
        <v>644</v>
      </c>
      <c r="I38" s="9">
        <v>44267</v>
      </c>
      <c r="J38" s="6" t="s">
        <v>124</v>
      </c>
      <c r="K38" s="16">
        <v>644</v>
      </c>
    </row>
    <row r="39" spans="1:11" ht="24" x14ac:dyDescent="0.25">
      <c r="A39" s="6" t="s">
        <v>126</v>
      </c>
      <c r="B39" s="12">
        <v>1989190366</v>
      </c>
      <c r="C39" s="7" t="s">
        <v>4</v>
      </c>
      <c r="D39" s="14" t="s">
        <v>27</v>
      </c>
      <c r="E39" s="14" t="s">
        <v>394</v>
      </c>
      <c r="F39" s="14" t="s">
        <v>128</v>
      </c>
      <c r="G39" s="6" t="s">
        <v>127</v>
      </c>
      <c r="H39" s="8">
        <v>73</v>
      </c>
      <c r="I39" s="9">
        <v>44259</v>
      </c>
      <c r="J39" s="6" t="s">
        <v>127</v>
      </c>
      <c r="K39" s="16">
        <v>73</v>
      </c>
    </row>
    <row r="40" spans="1:11" ht="36" x14ac:dyDescent="0.25">
      <c r="A40" s="6" t="s">
        <v>129</v>
      </c>
      <c r="B40" s="12">
        <v>1989190366</v>
      </c>
      <c r="C40" s="7" t="s">
        <v>4</v>
      </c>
      <c r="D40" s="14" t="s">
        <v>130</v>
      </c>
      <c r="E40" s="14" t="s">
        <v>394</v>
      </c>
      <c r="F40" s="14" t="s">
        <v>132</v>
      </c>
      <c r="G40" s="6" t="s">
        <v>131</v>
      </c>
      <c r="H40" s="8">
        <v>1150</v>
      </c>
      <c r="I40" s="9">
        <v>44263</v>
      </c>
      <c r="J40" s="6" t="s">
        <v>131</v>
      </c>
      <c r="K40" s="16">
        <v>1150</v>
      </c>
    </row>
    <row r="41" spans="1:11" ht="36" x14ac:dyDescent="0.25">
      <c r="A41" s="6" t="s">
        <v>133</v>
      </c>
      <c r="B41" s="12">
        <v>1989190366</v>
      </c>
      <c r="C41" s="7" t="s">
        <v>4</v>
      </c>
      <c r="D41" s="14" t="s">
        <v>72</v>
      </c>
      <c r="E41" s="14" t="s">
        <v>394</v>
      </c>
      <c r="F41" s="14" t="s">
        <v>54</v>
      </c>
      <c r="G41" s="6" t="s">
        <v>53</v>
      </c>
      <c r="H41" s="8">
        <v>1943.85</v>
      </c>
      <c r="I41" s="9">
        <v>44263</v>
      </c>
      <c r="J41" s="6" t="s">
        <v>53</v>
      </c>
      <c r="K41" s="16">
        <v>1943.85</v>
      </c>
    </row>
    <row r="42" spans="1:11" ht="24" x14ac:dyDescent="0.25">
      <c r="A42" s="6" t="s">
        <v>134</v>
      </c>
      <c r="B42" s="12">
        <v>1989190366</v>
      </c>
      <c r="C42" s="7" t="s">
        <v>4</v>
      </c>
      <c r="D42" s="14" t="s">
        <v>135</v>
      </c>
      <c r="E42" s="14" t="s">
        <v>394</v>
      </c>
      <c r="F42" s="14" t="s">
        <v>137</v>
      </c>
      <c r="G42" s="6" t="s">
        <v>136</v>
      </c>
      <c r="H42" s="8">
        <v>12000</v>
      </c>
      <c r="I42" s="9">
        <v>44267</v>
      </c>
      <c r="J42" s="6" t="s">
        <v>136</v>
      </c>
      <c r="K42" s="16">
        <v>12000</v>
      </c>
    </row>
    <row r="43" spans="1:11" ht="36" x14ac:dyDescent="0.25">
      <c r="A43" s="6" t="s">
        <v>138</v>
      </c>
      <c r="B43" s="12">
        <v>1989190366</v>
      </c>
      <c r="C43" s="7" t="s">
        <v>4</v>
      </c>
      <c r="D43" s="14" t="s">
        <v>139</v>
      </c>
      <c r="E43" s="14" t="s">
        <v>394</v>
      </c>
      <c r="F43" s="14" t="s">
        <v>141</v>
      </c>
      <c r="G43" s="6" t="s">
        <v>140</v>
      </c>
      <c r="H43" s="8">
        <v>16005.6</v>
      </c>
      <c r="I43" s="6" t="s">
        <v>142</v>
      </c>
      <c r="J43" s="6" t="s">
        <v>140</v>
      </c>
      <c r="K43" s="16">
        <v>5335.2</v>
      </c>
    </row>
    <row r="44" spans="1:11" ht="36" x14ac:dyDescent="0.25">
      <c r="A44" s="6" t="s">
        <v>143</v>
      </c>
      <c r="B44" s="12">
        <v>1989190366</v>
      </c>
      <c r="C44" s="7" t="s">
        <v>4</v>
      </c>
      <c r="D44" s="14" t="s">
        <v>27</v>
      </c>
      <c r="E44" s="14" t="s">
        <v>394</v>
      </c>
      <c r="F44" s="14" t="s">
        <v>54</v>
      </c>
      <c r="G44" s="6" t="s">
        <v>53</v>
      </c>
      <c r="H44" s="8">
        <v>1156.74</v>
      </c>
      <c r="I44" s="9">
        <v>44266</v>
      </c>
      <c r="J44" s="6" t="s">
        <v>53</v>
      </c>
      <c r="K44" s="16">
        <v>1156.74</v>
      </c>
    </row>
    <row r="45" spans="1:11" x14ac:dyDescent="0.25">
      <c r="A45" s="6" t="s">
        <v>144</v>
      </c>
      <c r="B45" s="12">
        <v>1989190366</v>
      </c>
      <c r="C45" s="7" t="s">
        <v>4</v>
      </c>
      <c r="D45" s="14" t="s">
        <v>27</v>
      </c>
      <c r="E45" s="14" t="s">
        <v>394</v>
      </c>
      <c r="F45" s="14" t="s">
        <v>51</v>
      </c>
      <c r="G45" s="6" t="s">
        <v>50</v>
      </c>
      <c r="H45" s="8">
        <v>2386.1999999999998</v>
      </c>
      <c r="I45" s="9">
        <v>44266</v>
      </c>
      <c r="J45" s="6" t="s">
        <v>50</v>
      </c>
      <c r="K45" s="16">
        <v>2386.1999999999998</v>
      </c>
    </row>
    <row r="46" spans="1:11" ht="36" x14ac:dyDescent="0.25">
      <c r="A46" s="6" t="s">
        <v>145</v>
      </c>
      <c r="B46" s="12">
        <v>1989190366</v>
      </c>
      <c r="C46" s="7" t="s">
        <v>4</v>
      </c>
      <c r="D46" s="14" t="s">
        <v>146</v>
      </c>
      <c r="E46" s="14" t="s">
        <v>394</v>
      </c>
      <c r="F46" s="14" t="s">
        <v>132</v>
      </c>
      <c r="G46" s="6" t="s">
        <v>131</v>
      </c>
      <c r="H46" s="8">
        <v>8000</v>
      </c>
      <c r="I46" s="6" t="s">
        <v>147</v>
      </c>
      <c r="J46" s="6" t="s">
        <v>131</v>
      </c>
      <c r="K46" s="16">
        <v>0</v>
      </c>
    </row>
    <row r="47" spans="1:11" ht="24" x14ac:dyDescent="0.25">
      <c r="A47" s="6" t="s">
        <v>148</v>
      </c>
      <c r="B47" s="12">
        <v>1989190366</v>
      </c>
      <c r="C47" s="7" t="s">
        <v>4</v>
      </c>
      <c r="D47" s="14" t="s">
        <v>149</v>
      </c>
      <c r="E47" s="14" t="s">
        <v>394</v>
      </c>
      <c r="F47" s="14" t="s">
        <v>151</v>
      </c>
      <c r="G47" s="6" t="s">
        <v>150</v>
      </c>
      <c r="H47" s="8">
        <v>9623.25</v>
      </c>
      <c r="I47" s="6" t="s">
        <v>152</v>
      </c>
      <c r="J47" s="6" t="s">
        <v>150</v>
      </c>
      <c r="K47" s="16">
        <v>9623.25</v>
      </c>
    </row>
    <row r="48" spans="1:11" ht="36" x14ac:dyDescent="0.25">
      <c r="A48" s="6" t="s">
        <v>153</v>
      </c>
      <c r="B48" s="12">
        <v>1989190366</v>
      </c>
      <c r="C48" s="7" t="s">
        <v>4</v>
      </c>
      <c r="D48" s="14" t="s">
        <v>154</v>
      </c>
      <c r="E48" s="14" t="s">
        <v>394</v>
      </c>
      <c r="F48" s="14" t="s">
        <v>156</v>
      </c>
      <c r="G48" s="6" t="s">
        <v>155</v>
      </c>
      <c r="H48" s="8">
        <v>1000</v>
      </c>
      <c r="I48" s="9">
        <v>44285</v>
      </c>
      <c r="J48" s="6" t="s">
        <v>155</v>
      </c>
      <c r="K48" s="16">
        <v>1000</v>
      </c>
    </row>
    <row r="49" spans="1:11" ht="60" x14ac:dyDescent="0.25">
      <c r="A49" s="6" t="s">
        <v>157</v>
      </c>
      <c r="B49" s="12">
        <v>1989190366</v>
      </c>
      <c r="C49" s="7" t="s">
        <v>4</v>
      </c>
      <c r="D49" s="14" t="s">
        <v>158</v>
      </c>
      <c r="E49" s="14" t="s">
        <v>394</v>
      </c>
      <c r="F49" s="14" t="s">
        <v>161</v>
      </c>
      <c r="G49" s="6" t="s">
        <v>160</v>
      </c>
      <c r="H49" s="8">
        <v>21449</v>
      </c>
      <c r="I49" s="6" t="s">
        <v>162</v>
      </c>
      <c r="J49" s="6" t="s">
        <v>159</v>
      </c>
      <c r="K49" s="16">
        <v>10959</v>
      </c>
    </row>
    <row r="50" spans="1:11" ht="48" x14ac:dyDescent="0.25">
      <c r="A50" s="6" t="s">
        <v>163</v>
      </c>
      <c r="B50" s="12">
        <v>1989190366</v>
      </c>
      <c r="C50" s="7" t="s">
        <v>4</v>
      </c>
      <c r="D50" s="14" t="s">
        <v>164</v>
      </c>
      <c r="E50" s="14" t="s">
        <v>394</v>
      </c>
      <c r="F50" s="14" t="s">
        <v>166</v>
      </c>
      <c r="G50" s="6" t="s">
        <v>165</v>
      </c>
      <c r="H50" s="8">
        <v>130</v>
      </c>
      <c r="I50" s="9">
        <v>44287</v>
      </c>
      <c r="J50" s="6" t="s">
        <v>165</v>
      </c>
      <c r="K50" s="16">
        <v>130</v>
      </c>
    </row>
    <row r="51" spans="1:11" ht="36" x14ac:dyDescent="0.25">
      <c r="A51" s="6" t="s">
        <v>167</v>
      </c>
      <c r="B51" s="12">
        <v>1989190366</v>
      </c>
      <c r="C51" s="7" t="s">
        <v>4</v>
      </c>
      <c r="D51" s="14" t="s">
        <v>168</v>
      </c>
      <c r="E51" s="14" t="s">
        <v>394</v>
      </c>
      <c r="F51" s="14" t="s">
        <v>8</v>
      </c>
      <c r="G51" s="6" t="s">
        <v>7</v>
      </c>
      <c r="H51" s="8">
        <v>19560</v>
      </c>
      <c r="I51" s="6" t="s">
        <v>169</v>
      </c>
      <c r="J51" s="6" t="s">
        <v>7</v>
      </c>
      <c r="K51" s="16">
        <v>19560</v>
      </c>
    </row>
    <row r="52" spans="1:11" ht="36" x14ac:dyDescent="0.25">
      <c r="A52" s="6" t="s">
        <v>170</v>
      </c>
      <c r="B52" s="12">
        <v>1989190366</v>
      </c>
      <c r="C52" s="7" t="s">
        <v>4</v>
      </c>
      <c r="D52" s="14" t="s">
        <v>27</v>
      </c>
      <c r="E52" s="14" t="s">
        <v>394</v>
      </c>
      <c r="F52" s="14" t="s">
        <v>54</v>
      </c>
      <c r="G52" s="6" t="s">
        <v>53</v>
      </c>
      <c r="H52" s="8">
        <v>1034.2</v>
      </c>
      <c r="I52" s="9">
        <v>44308</v>
      </c>
      <c r="J52" s="6" t="s">
        <v>53</v>
      </c>
      <c r="K52" s="16">
        <v>1034.2</v>
      </c>
    </row>
    <row r="53" spans="1:11" ht="36" x14ac:dyDescent="0.25">
      <c r="A53" s="6" t="s">
        <v>171</v>
      </c>
      <c r="B53" s="12">
        <v>1989190366</v>
      </c>
      <c r="C53" s="7" t="s">
        <v>4</v>
      </c>
      <c r="D53" s="14" t="s">
        <v>172</v>
      </c>
      <c r="E53" s="14" t="s">
        <v>394</v>
      </c>
      <c r="F53" s="14" t="s">
        <v>76</v>
      </c>
      <c r="G53" s="6" t="s">
        <v>75</v>
      </c>
      <c r="H53" s="8">
        <v>36650.449999999997</v>
      </c>
      <c r="I53" s="6" t="s">
        <v>173</v>
      </c>
      <c r="J53" s="6" t="s">
        <v>75</v>
      </c>
      <c r="K53" s="16">
        <v>18325.22</v>
      </c>
    </row>
    <row r="54" spans="1:11" x14ac:dyDescent="0.25">
      <c r="A54" s="6" t="s">
        <v>174</v>
      </c>
      <c r="B54" s="12">
        <v>1989190366</v>
      </c>
      <c r="C54" s="7" t="s">
        <v>4</v>
      </c>
      <c r="D54" s="14" t="s">
        <v>27</v>
      </c>
      <c r="E54" s="14" t="s">
        <v>394</v>
      </c>
      <c r="F54" s="14" t="s">
        <v>176</v>
      </c>
      <c r="G54" s="6" t="s">
        <v>175</v>
      </c>
      <c r="H54" s="8">
        <v>817</v>
      </c>
      <c r="I54" s="9">
        <v>44310</v>
      </c>
      <c r="J54" s="6" t="s">
        <v>175</v>
      </c>
      <c r="K54" s="16">
        <v>0</v>
      </c>
    </row>
    <row r="55" spans="1:11" ht="36" x14ac:dyDescent="0.25">
      <c r="A55" s="6" t="s">
        <v>177</v>
      </c>
      <c r="B55" s="12">
        <v>1989190366</v>
      </c>
      <c r="C55" s="7" t="s">
        <v>4</v>
      </c>
      <c r="D55" s="14" t="s">
        <v>27</v>
      </c>
      <c r="E55" s="14" t="s">
        <v>394</v>
      </c>
      <c r="F55" s="14" t="s">
        <v>179</v>
      </c>
      <c r="G55" s="6" t="s">
        <v>178</v>
      </c>
      <c r="H55" s="8">
        <v>2711.85</v>
      </c>
      <c r="I55" s="9">
        <v>44320</v>
      </c>
      <c r="J55" s="6" t="s">
        <v>178</v>
      </c>
      <c r="K55" s="16">
        <v>2711.85</v>
      </c>
    </row>
    <row r="56" spans="1:11" ht="24" x14ac:dyDescent="0.25">
      <c r="A56" s="6" t="s">
        <v>180</v>
      </c>
      <c r="B56" s="12">
        <v>1989190366</v>
      </c>
      <c r="C56" s="7" t="s">
        <v>4</v>
      </c>
      <c r="D56" s="14" t="s">
        <v>181</v>
      </c>
      <c r="E56" s="14" t="s">
        <v>394</v>
      </c>
      <c r="F56" s="14" t="s">
        <v>183</v>
      </c>
      <c r="G56" s="6" t="s">
        <v>182</v>
      </c>
      <c r="H56" s="8">
        <v>60000</v>
      </c>
      <c r="I56" s="6" t="s">
        <v>184</v>
      </c>
      <c r="J56" s="6" t="s">
        <v>182</v>
      </c>
      <c r="K56" s="16">
        <v>42752</v>
      </c>
    </row>
    <row r="57" spans="1:11" ht="24" x14ac:dyDescent="0.25">
      <c r="A57" s="6" t="s">
        <v>185</v>
      </c>
      <c r="B57" s="12">
        <v>1989190366</v>
      </c>
      <c r="C57" s="7" t="s">
        <v>4</v>
      </c>
      <c r="D57" s="14" t="s">
        <v>186</v>
      </c>
      <c r="E57" s="14" t="s">
        <v>394</v>
      </c>
      <c r="F57" s="14" t="s">
        <v>188</v>
      </c>
      <c r="G57" s="6" t="s">
        <v>187</v>
      </c>
      <c r="H57" s="8">
        <v>60500</v>
      </c>
      <c r="I57" s="6" t="s">
        <v>184</v>
      </c>
      <c r="J57" s="6" t="s">
        <v>187</v>
      </c>
      <c r="K57" s="16">
        <v>62920</v>
      </c>
    </row>
    <row r="58" spans="1:11" ht="24" x14ac:dyDescent="0.25">
      <c r="A58" s="6" t="s">
        <v>189</v>
      </c>
      <c r="B58" s="12">
        <v>1989190366</v>
      </c>
      <c r="C58" s="7" t="s">
        <v>4</v>
      </c>
      <c r="D58" s="14" t="s">
        <v>190</v>
      </c>
      <c r="E58" s="14" t="s">
        <v>394</v>
      </c>
      <c r="F58" s="14" t="s">
        <v>192</v>
      </c>
      <c r="G58" s="6" t="s">
        <v>191</v>
      </c>
      <c r="H58" s="8">
        <v>39000</v>
      </c>
      <c r="I58" s="6" t="s">
        <v>184</v>
      </c>
      <c r="J58" s="6" t="s">
        <v>191</v>
      </c>
      <c r="K58" s="16">
        <v>28500</v>
      </c>
    </row>
    <row r="59" spans="1:11" ht="60" x14ac:dyDescent="0.25">
      <c r="A59" s="6" t="s">
        <v>193</v>
      </c>
      <c r="B59" s="12">
        <v>1989190366</v>
      </c>
      <c r="C59" s="7" t="s">
        <v>4</v>
      </c>
      <c r="D59" s="14" t="s">
        <v>194</v>
      </c>
      <c r="E59" s="14" t="s">
        <v>394</v>
      </c>
      <c r="F59" s="14" t="s">
        <v>196</v>
      </c>
      <c r="G59" s="6" t="s">
        <v>195</v>
      </c>
      <c r="H59" s="8">
        <v>59000</v>
      </c>
      <c r="I59" s="6" t="s">
        <v>184</v>
      </c>
      <c r="J59" s="6" t="s">
        <v>195</v>
      </c>
      <c r="K59" s="16">
        <v>23110.35</v>
      </c>
    </row>
    <row r="60" spans="1:11" ht="24" x14ac:dyDescent="0.25">
      <c r="A60" s="6" t="s">
        <v>197</v>
      </c>
      <c r="B60" s="12">
        <v>1989190366</v>
      </c>
      <c r="C60" s="7" t="s">
        <v>4</v>
      </c>
      <c r="D60" s="14" t="s">
        <v>198</v>
      </c>
      <c r="E60" s="14" t="s">
        <v>394</v>
      </c>
      <c r="F60" s="14" t="s">
        <v>200</v>
      </c>
      <c r="G60" s="6" t="s">
        <v>199</v>
      </c>
      <c r="H60" s="8">
        <v>62000</v>
      </c>
      <c r="I60" s="6" t="s">
        <v>184</v>
      </c>
      <c r="J60" s="6" t="s">
        <v>199</v>
      </c>
      <c r="K60" s="16">
        <v>24582.400000000001</v>
      </c>
    </row>
    <row r="61" spans="1:11" ht="36" x14ac:dyDescent="0.25">
      <c r="A61" s="6" t="s">
        <v>201</v>
      </c>
      <c r="B61" s="12">
        <v>1989190366</v>
      </c>
      <c r="C61" s="7" t="s">
        <v>4</v>
      </c>
      <c r="D61" s="14" t="s">
        <v>202</v>
      </c>
      <c r="E61" s="14" t="s">
        <v>394</v>
      </c>
      <c r="F61" s="14" t="s">
        <v>204</v>
      </c>
      <c r="G61" s="6" t="s">
        <v>203</v>
      </c>
      <c r="H61" s="8">
        <v>50000</v>
      </c>
      <c r="I61" s="6" t="s">
        <v>205</v>
      </c>
      <c r="J61" s="6" t="s">
        <v>203</v>
      </c>
      <c r="K61" s="16">
        <v>52000</v>
      </c>
    </row>
    <row r="62" spans="1:11" ht="24" x14ac:dyDescent="0.25">
      <c r="A62" s="6" t="s">
        <v>206</v>
      </c>
      <c r="B62" s="12">
        <v>1989190366</v>
      </c>
      <c r="C62" s="7" t="s">
        <v>4</v>
      </c>
      <c r="D62" s="14" t="s">
        <v>207</v>
      </c>
      <c r="E62" s="14" t="s">
        <v>394</v>
      </c>
      <c r="F62" s="14" t="s">
        <v>63</v>
      </c>
      <c r="G62" s="6" t="s">
        <v>62</v>
      </c>
      <c r="H62" s="8">
        <v>990</v>
      </c>
      <c r="I62" s="9">
        <v>44330</v>
      </c>
      <c r="J62" s="6" t="s">
        <v>62</v>
      </c>
      <c r="K62" s="16">
        <v>990</v>
      </c>
    </row>
    <row r="63" spans="1:11" ht="24" x14ac:dyDescent="0.25">
      <c r="A63" s="6" t="s">
        <v>208</v>
      </c>
      <c r="B63" s="12">
        <v>1989190366</v>
      </c>
      <c r="C63" s="7" t="s">
        <v>4</v>
      </c>
      <c r="D63" s="14" t="s">
        <v>27</v>
      </c>
      <c r="E63" s="14" t="s">
        <v>394</v>
      </c>
      <c r="F63" s="14" t="s">
        <v>81</v>
      </c>
      <c r="G63" s="6" t="s">
        <v>80</v>
      </c>
      <c r="H63" s="8">
        <v>639</v>
      </c>
      <c r="I63" s="9">
        <v>44330</v>
      </c>
      <c r="J63" s="6" t="s">
        <v>80</v>
      </c>
      <c r="K63" s="16">
        <v>639</v>
      </c>
    </row>
    <row r="64" spans="1:11" ht="48" x14ac:dyDescent="0.25">
      <c r="A64" s="6" t="s">
        <v>209</v>
      </c>
      <c r="B64" s="12">
        <v>1989190366</v>
      </c>
      <c r="C64" s="7" t="s">
        <v>4</v>
      </c>
      <c r="D64" s="14" t="s">
        <v>210</v>
      </c>
      <c r="E64" s="14" t="s">
        <v>394</v>
      </c>
      <c r="F64" s="14" t="s">
        <v>166</v>
      </c>
      <c r="G64" s="6" t="s">
        <v>165</v>
      </c>
      <c r="H64" s="8">
        <v>104</v>
      </c>
      <c r="I64" s="9">
        <v>44327</v>
      </c>
      <c r="J64" s="6" t="s">
        <v>165</v>
      </c>
      <c r="K64" s="16">
        <v>104</v>
      </c>
    </row>
    <row r="65" spans="1:11" x14ac:dyDescent="0.25">
      <c r="A65" s="6" t="s">
        <v>211</v>
      </c>
      <c r="B65" s="12">
        <v>1989190366</v>
      </c>
      <c r="C65" s="7" t="s">
        <v>4</v>
      </c>
      <c r="D65" s="14" t="s">
        <v>78</v>
      </c>
      <c r="E65" s="14" t="s">
        <v>394</v>
      </c>
      <c r="F65" s="14" t="s">
        <v>176</v>
      </c>
      <c r="G65" s="6" t="s">
        <v>175</v>
      </c>
      <c r="H65" s="8">
        <v>1064</v>
      </c>
      <c r="I65" s="9">
        <v>44327</v>
      </c>
      <c r="J65" s="6" t="s">
        <v>175</v>
      </c>
      <c r="K65" s="16">
        <v>0</v>
      </c>
    </row>
    <row r="66" spans="1:11" ht="72" x14ac:dyDescent="0.25">
      <c r="A66" s="6" t="s">
        <v>212</v>
      </c>
      <c r="B66" s="12">
        <v>1989190366</v>
      </c>
      <c r="C66" s="7" t="s">
        <v>4</v>
      </c>
      <c r="D66" s="14" t="s">
        <v>213</v>
      </c>
      <c r="E66" s="14" t="s">
        <v>394</v>
      </c>
      <c r="F66" s="14" t="s">
        <v>215</v>
      </c>
      <c r="G66" s="6" t="s">
        <v>214</v>
      </c>
      <c r="H66" s="8">
        <v>1280</v>
      </c>
      <c r="I66" s="9">
        <v>44342</v>
      </c>
      <c r="J66" s="6" t="s">
        <v>214</v>
      </c>
      <c r="K66" s="16">
        <v>0</v>
      </c>
    </row>
    <row r="67" spans="1:11" ht="36" x14ac:dyDescent="0.25">
      <c r="A67" s="6" t="s">
        <v>216</v>
      </c>
      <c r="B67" s="12">
        <v>1989190366</v>
      </c>
      <c r="C67" s="7" t="s">
        <v>4</v>
      </c>
      <c r="D67" s="14" t="s">
        <v>27</v>
      </c>
      <c r="E67" s="14" t="s">
        <v>394</v>
      </c>
      <c r="F67" s="14" t="s">
        <v>54</v>
      </c>
      <c r="G67" s="6" t="s">
        <v>53</v>
      </c>
      <c r="H67" s="8">
        <v>1246.32</v>
      </c>
      <c r="I67" s="9">
        <v>44342</v>
      </c>
      <c r="J67" s="6" t="s">
        <v>53</v>
      </c>
      <c r="K67" s="16">
        <v>1246.32</v>
      </c>
    </row>
    <row r="68" spans="1:11" x14ac:dyDescent="0.25">
      <c r="A68" s="6" t="s">
        <v>217</v>
      </c>
      <c r="B68" s="12">
        <v>1989190366</v>
      </c>
      <c r="C68" s="7" t="s">
        <v>4</v>
      </c>
      <c r="D68" s="14" t="s">
        <v>27</v>
      </c>
      <c r="E68" s="14" t="s">
        <v>394</v>
      </c>
      <c r="F68" s="14" t="s">
        <v>176</v>
      </c>
      <c r="G68" s="6" t="s">
        <v>175</v>
      </c>
      <c r="H68" s="8">
        <v>1128</v>
      </c>
      <c r="I68" s="9">
        <v>44354</v>
      </c>
      <c r="J68" s="6" t="s">
        <v>175</v>
      </c>
      <c r="K68" s="16">
        <v>0</v>
      </c>
    </row>
    <row r="69" spans="1:11" ht="24" x14ac:dyDescent="0.25">
      <c r="A69" s="6" t="s">
        <v>218</v>
      </c>
      <c r="B69" s="12">
        <v>1989190366</v>
      </c>
      <c r="C69" s="7" t="s">
        <v>4</v>
      </c>
      <c r="D69" s="14" t="s">
        <v>27</v>
      </c>
      <c r="E69" s="14" t="s">
        <v>394</v>
      </c>
      <c r="F69" s="14" t="s">
        <v>107</v>
      </c>
      <c r="G69" s="6" t="s">
        <v>106</v>
      </c>
      <c r="H69" s="8">
        <v>1371.88</v>
      </c>
      <c r="I69" s="9">
        <v>44308</v>
      </c>
      <c r="J69" s="6" t="s">
        <v>106</v>
      </c>
      <c r="K69" s="16">
        <v>1371.88</v>
      </c>
    </row>
    <row r="70" spans="1:11" ht="24" x14ac:dyDescent="0.25">
      <c r="A70" s="6" t="s">
        <v>219</v>
      </c>
      <c r="B70" s="12">
        <v>1989190366</v>
      </c>
      <c r="C70" s="7" t="s">
        <v>4</v>
      </c>
      <c r="D70" s="14" t="s">
        <v>27</v>
      </c>
      <c r="E70" s="14" t="s">
        <v>394</v>
      </c>
      <c r="F70" s="14" t="s">
        <v>81</v>
      </c>
      <c r="G70" s="6" t="s">
        <v>80</v>
      </c>
      <c r="H70" s="8">
        <v>393.4</v>
      </c>
      <c r="I70" s="9">
        <v>44295</v>
      </c>
      <c r="J70" s="6" t="s">
        <v>80</v>
      </c>
      <c r="K70" s="16">
        <v>393.4</v>
      </c>
    </row>
    <row r="71" spans="1:11" ht="24" x14ac:dyDescent="0.25">
      <c r="A71" s="6" t="s">
        <v>220</v>
      </c>
      <c r="B71" s="12">
        <v>1989190366</v>
      </c>
      <c r="C71" s="7" t="s">
        <v>4</v>
      </c>
      <c r="D71" s="14" t="s">
        <v>221</v>
      </c>
      <c r="E71" s="14" t="s">
        <v>394</v>
      </c>
      <c r="F71" s="14" t="s">
        <v>63</v>
      </c>
      <c r="G71" s="6" t="s">
        <v>62</v>
      </c>
      <c r="H71" s="8">
        <v>1336</v>
      </c>
      <c r="I71" s="9">
        <v>44355</v>
      </c>
      <c r="J71" s="6" t="s">
        <v>62</v>
      </c>
      <c r="K71" s="16">
        <v>1336</v>
      </c>
    </row>
    <row r="72" spans="1:11" ht="24" x14ac:dyDescent="0.25">
      <c r="A72" s="12" t="s">
        <v>222</v>
      </c>
      <c r="B72" s="12">
        <v>1989190366</v>
      </c>
      <c r="C72" s="7" t="s">
        <v>4</v>
      </c>
      <c r="D72" s="14" t="s">
        <v>78</v>
      </c>
      <c r="E72" s="14" t="s">
        <v>394</v>
      </c>
      <c r="F72" s="14" t="s">
        <v>81</v>
      </c>
      <c r="G72" s="6" t="s">
        <v>80</v>
      </c>
      <c r="H72" s="8">
        <v>3329</v>
      </c>
      <c r="I72" s="9">
        <v>44358</v>
      </c>
      <c r="J72" s="6" t="s">
        <v>80</v>
      </c>
      <c r="K72" s="16">
        <v>3329</v>
      </c>
    </row>
    <row r="73" spans="1:11" ht="48" x14ac:dyDescent="0.25">
      <c r="A73" s="6" t="s">
        <v>384</v>
      </c>
      <c r="B73" s="12">
        <v>1989190366</v>
      </c>
      <c r="C73" s="7" t="s">
        <v>4</v>
      </c>
      <c r="D73" s="14" t="s">
        <v>223</v>
      </c>
      <c r="E73" s="14" t="s">
        <v>394</v>
      </c>
      <c r="F73" s="14" t="s">
        <v>225</v>
      </c>
      <c r="G73" s="6" t="s">
        <v>224</v>
      </c>
      <c r="H73" s="8">
        <v>428.68</v>
      </c>
      <c r="I73" s="9">
        <v>44364</v>
      </c>
      <c r="J73" s="6" t="s">
        <v>224</v>
      </c>
      <c r="K73" s="10">
        <v>428.68</v>
      </c>
    </row>
    <row r="74" spans="1:11" ht="24" x14ac:dyDescent="0.25">
      <c r="A74" s="6" t="s">
        <v>226</v>
      </c>
      <c r="B74" s="12">
        <v>1989190366</v>
      </c>
      <c r="C74" s="7" t="s">
        <v>4</v>
      </c>
      <c r="D74" s="14" t="s">
        <v>27</v>
      </c>
      <c r="E74" s="14" t="s">
        <v>394</v>
      </c>
      <c r="F74" s="14" t="s">
        <v>107</v>
      </c>
      <c r="G74" s="6" t="s">
        <v>106</v>
      </c>
      <c r="H74" s="8">
        <v>244.6</v>
      </c>
      <c r="I74" s="9">
        <v>44365</v>
      </c>
      <c r="J74" s="6" t="s">
        <v>106</v>
      </c>
      <c r="K74" s="10">
        <v>244.6</v>
      </c>
    </row>
    <row r="75" spans="1:11" ht="36" x14ac:dyDescent="0.25">
      <c r="A75" s="12" t="s">
        <v>227</v>
      </c>
      <c r="B75" s="12">
        <v>1989190366</v>
      </c>
      <c r="C75" s="7" t="s">
        <v>4</v>
      </c>
      <c r="D75" s="17" t="s">
        <v>228</v>
      </c>
      <c r="E75" s="14" t="s">
        <v>394</v>
      </c>
      <c r="F75" s="7">
        <v>1841730367</v>
      </c>
      <c r="G75" s="7" t="s">
        <v>7</v>
      </c>
      <c r="H75" s="15">
        <v>4599.05</v>
      </c>
      <c r="I75" s="12" t="s">
        <v>229</v>
      </c>
      <c r="J75" s="7" t="s">
        <v>7</v>
      </c>
      <c r="K75" s="10">
        <v>4599.05</v>
      </c>
    </row>
    <row r="76" spans="1:11" ht="24" x14ac:dyDescent="0.25">
      <c r="A76" s="6" t="s">
        <v>230</v>
      </c>
      <c r="B76" s="12">
        <v>1989190366</v>
      </c>
      <c r="C76" s="7" t="s">
        <v>4</v>
      </c>
      <c r="D76" s="14" t="s">
        <v>231</v>
      </c>
      <c r="E76" s="14" t="s">
        <v>394</v>
      </c>
      <c r="F76" s="14" t="s">
        <v>233</v>
      </c>
      <c r="G76" s="6" t="s">
        <v>232</v>
      </c>
      <c r="H76" s="8">
        <v>2500</v>
      </c>
      <c r="I76" s="9">
        <v>44368</v>
      </c>
      <c r="J76" s="6" t="s">
        <v>232</v>
      </c>
      <c r="K76" s="16">
        <v>2500</v>
      </c>
    </row>
    <row r="77" spans="1:11" x14ac:dyDescent="0.25">
      <c r="A77" s="6" t="s">
        <v>234</v>
      </c>
      <c r="B77" s="12">
        <v>1989190366</v>
      </c>
      <c r="C77" s="7" t="s">
        <v>4</v>
      </c>
      <c r="D77" s="14" t="s">
        <v>78</v>
      </c>
      <c r="E77" s="14" t="s">
        <v>394</v>
      </c>
      <c r="F77" s="14" t="s">
        <v>51</v>
      </c>
      <c r="G77" s="6" t="s">
        <v>50</v>
      </c>
      <c r="H77" s="8">
        <v>1562</v>
      </c>
      <c r="I77" s="9">
        <v>44368</v>
      </c>
      <c r="J77" s="6" t="s">
        <v>50</v>
      </c>
      <c r="K77" s="16">
        <v>1562</v>
      </c>
    </row>
    <row r="78" spans="1:11" x14ac:dyDescent="0.25">
      <c r="A78" s="12" t="s">
        <v>235</v>
      </c>
      <c r="B78" s="12">
        <v>1989190366</v>
      </c>
      <c r="C78" s="7" t="s">
        <v>4</v>
      </c>
      <c r="D78" s="17" t="s">
        <v>27</v>
      </c>
      <c r="E78" s="14" t="s">
        <v>394</v>
      </c>
      <c r="F78" s="7">
        <v>4869950156</v>
      </c>
      <c r="G78" s="7" t="s">
        <v>236</v>
      </c>
      <c r="H78" s="15">
        <v>1442</v>
      </c>
      <c r="I78" s="13">
        <v>44370</v>
      </c>
      <c r="J78" s="7" t="s">
        <v>236</v>
      </c>
      <c r="K78" s="16">
        <v>0</v>
      </c>
    </row>
    <row r="79" spans="1:11" x14ac:dyDescent="0.25">
      <c r="A79" s="12" t="s">
        <v>237</v>
      </c>
      <c r="B79" s="12">
        <v>1989190366</v>
      </c>
      <c r="C79" s="7" t="s">
        <v>4</v>
      </c>
      <c r="D79" s="17" t="s">
        <v>221</v>
      </c>
      <c r="E79" s="14" t="s">
        <v>394</v>
      </c>
      <c r="F79" s="7">
        <v>8693440151</v>
      </c>
      <c r="G79" s="7" t="s">
        <v>28</v>
      </c>
      <c r="H79" s="15">
        <v>3740</v>
      </c>
      <c r="I79" s="13">
        <v>44371</v>
      </c>
      <c r="J79" s="7" t="s">
        <v>238</v>
      </c>
      <c r="K79" s="16">
        <v>3740</v>
      </c>
    </row>
    <row r="80" spans="1:11" ht="36" x14ac:dyDescent="0.25">
      <c r="A80" s="12" t="s">
        <v>239</v>
      </c>
      <c r="B80" s="12">
        <v>1989190366</v>
      </c>
      <c r="C80" s="7" t="s">
        <v>4</v>
      </c>
      <c r="D80" s="17" t="s">
        <v>240</v>
      </c>
      <c r="E80" s="14" t="s">
        <v>394</v>
      </c>
      <c r="F80" s="7">
        <v>2865091207</v>
      </c>
      <c r="G80" s="7" t="s">
        <v>242</v>
      </c>
      <c r="H80" s="15">
        <v>17230</v>
      </c>
      <c r="I80" s="12" t="s">
        <v>243</v>
      </c>
      <c r="J80" s="7" t="s">
        <v>241</v>
      </c>
      <c r="K80" s="10">
        <v>8408.24</v>
      </c>
    </row>
    <row r="81" spans="1:11" x14ac:dyDescent="0.25">
      <c r="A81" s="12" t="s">
        <v>244</v>
      </c>
      <c r="B81" s="12">
        <v>1989190366</v>
      </c>
      <c r="C81" s="7" t="s">
        <v>4</v>
      </c>
      <c r="D81" s="17" t="s">
        <v>245</v>
      </c>
      <c r="E81" s="14" t="s">
        <v>394</v>
      </c>
      <c r="F81" s="7">
        <v>5158401009</v>
      </c>
      <c r="G81" s="7" t="s">
        <v>246</v>
      </c>
      <c r="H81" s="15">
        <v>473</v>
      </c>
      <c r="I81" s="13">
        <v>44379</v>
      </c>
      <c r="J81" s="7" t="s">
        <v>246</v>
      </c>
      <c r="K81" s="16">
        <v>473</v>
      </c>
    </row>
    <row r="82" spans="1:11" x14ac:dyDescent="0.25">
      <c r="A82" s="12" t="s">
        <v>247</v>
      </c>
      <c r="B82" s="12">
        <v>1989190366</v>
      </c>
      <c r="C82" s="7" t="s">
        <v>4</v>
      </c>
      <c r="D82" s="17" t="s">
        <v>221</v>
      </c>
      <c r="E82" s="14" t="s">
        <v>394</v>
      </c>
      <c r="F82" s="7">
        <v>13209130155</v>
      </c>
      <c r="G82" s="7" t="s">
        <v>106</v>
      </c>
      <c r="H82" s="15">
        <v>828</v>
      </c>
      <c r="I82" s="13">
        <v>44383</v>
      </c>
      <c r="J82" s="7" t="s">
        <v>248</v>
      </c>
      <c r="K82" s="7">
        <v>828</v>
      </c>
    </row>
    <row r="83" spans="1:11" x14ac:dyDescent="0.25">
      <c r="A83" s="12" t="s">
        <v>249</v>
      </c>
      <c r="B83" s="12">
        <v>1989190366</v>
      </c>
      <c r="C83" s="7" t="s">
        <v>4</v>
      </c>
      <c r="D83" s="17" t="s">
        <v>27</v>
      </c>
      <c r="E83" s="14" t="s">
        <v>394</v>
      </c>
      <c r="F83" s="7">
        <v>8126390155</v>
      </c>
      <c r="G83" s="7" t="s">
        <v>80</v>
      </c>
      <c r="H83" s="15">
        <v>306</v>
      </c>
      <c r="I83" s="13">
        <v>44386</v>
      </c>
      <c r="J83" s="7" t="s">
        <v>80</v>
      </c>
      <c r="K83" s="7">
        <v>306</v>
      </c>
    </row>
    <row r="84" spans="1:11" x14ac:dyDescent="0.25">
      <c r="A84" s="12" t="s">
        <v>250</v>
      </c>
      <c r="B84" s="12">
        <v>1989190366</v>
      </c>
      <c r="C84" s="7" t="s">
        <v>4</v>
      </c>
      <c r="D84" s="17" t="s">
        <v>27</v>
      </c>
      <c r="E84" s="14" t="s">
        <v>394</v>
      </c>
      <c r="F84" s="7">
        <v>3328440270</v>
      </c>
      <c r="G84" s="7" t="s">
        <v>50</v>
      </c>
      <c r="H84" s="15">
        <v>711.55</v>
      </c>
      <c r="I84" s="13">
        <v>44394</v>
      </c>
      <c r="J84" s="7" t="s">
        <v>50</v>
      </c>
      <c r="K84" s="10">
        <v>711.55</v>
      </c>
    </row>
    <row r="85" spans="1:11" x14ac:dyDescent="0.25">
      <c r="A85" s="12" t="s">
        <v>251</v>
      </c>
      <c r="B85" s="12">
        <v>1989190366</v>
      </c>
      <c r="C85" s="7" t="s">
        <v>4</v>
      </c>
      <c r="D85" s="17" t="s">
        <v>27</v>
      </c>
      <c r="E85" s="14" t="s">
        <v>394</v>
      </c>
      <c r="F85" s="7">
        <v>12657941006</v>
      </c>
      <c r="G85" s="7" t="s">
        <v>178</v>
      </c>
      <c r="H85" s="15">
        <v>2581.1999999999998</v>
      </c>
      <c r="I85" s="13">
        <v>44386</v>
      </c>
      <c r="J85" s="7" t="s">
        <v>178</v>
      </c>
      <c r="K85" s="10">
        <v>2581.1999999999998</v>
      </c>
    </row>
    <row r="86" spans="1:11" x14ac:dyDescent="0.25">
      <c r="A86" s="12" t="s">
        <v>252</v>
      </c>
      <c r="B86" s="12">
        <v>1989190366</v>
      </c>
      <c r="C86" s="7" t="s">
        <v>4</v>
      </c>
      <c r="D86" s="17" t="s">
        <v>27</v>
      </c>
      <c r="E86" s="14" t="s">
        <v>394</v>
      </c>
      <c r="F86" s="7">
        <v>13209130155</v>
      </c>
      <c r="G86" s="7" t="s">
        <v>106</v>
      </c>
      <c r="H86" s="15">
        <v>1989.8</v>
      </c>
      <c r="I86" s="13">
        <v>44386</v>
      </c>
      <c r="J86" s="7" t="s">
        <v>248</v>
      </c>
      <c r="K86" s="10">
        <v>1989.8</v>
      </c>
    </row>
    <row r="87" spans="1:11" x14ac:dyDescent="0.25">
      <c r="A87" s="12" t="s">
        <v>253</v>
      </c>
      <c r="B87" s="12">
        <v>1989190366</v>
      </c>
      <c r="C87" s="7" t="s">
        <v>4</v>
      </c>
      <c r="D87" s="17" t="s">
        <v>27</v>
      </c>
      <c r="E87" s="14" t="s">
        <v>394</v>
      </c>
      <c r="F87" s="7">
        <v>12792100153</v>
      </c>
      <c r="G87" s="7" t="s">
        <v>53</v>
      </c>
      <c r="H87" s="15">
        <v>738.3</v>
      </c>
      <c r="I87" s="13">
        <v>44394</v>
      </c>
      <c r="J87" s="7" t="s">
        <v>53</v>
      </c>
      <c r="K87" s="10">
        <v>738.3</v>
      </c>
    </row>
    <row r="88" spans="1:11" ht="36" x14ac:dyDescent="0.25">
      <c r="A88" s="12" t="s">
        <v>254</v>
      </c>
      <c r="B88" s="12">
        <v>1989190366</v>
      </c>
      <c r="C88" s="7" t="s">
        <v>4</v>
      </c>
      <c r="D88" s="17" t="s">
        <v>255</v>
      </c>
      <c r="E88" s="14" t="s">
        <v>394</v>
      </c>
      <c r="F88" s="7">
        <v>3764610360</v>
      </c>
      <c r="G88" s="7" t="s">
        <v>256</v>
      </c>
      <c r="H88" s="15">
        <v>6445</v>
      </c>
      <c r="I88" s="12" t="s">
        <v>257</v>
      </c>
      <c r="J88" s="7" t="s">
        <v>256</v>
      </c>
      <c r="K88" s="10">
        <v>0</v>
      </c>
    </row>
    <row r="89" spans="1:11" ht="36" x14ac:dyDescent="0.25">
      <c r="A89" s="12" t="s">
        <v>258</v>
      </c>
      <c r="B89" s="12">
        <v>1989190366</v>
      </c>
      <c r="C89" s="7" t="s">
        <v>4</v>
      </c>
      <c r="D89" s="17" t="s">
        <v>259</v>
      </c>
      <c r="E89" s="14" t="s">
        <v>394</v>
      </c>
      <c r="F89" s="7">
        <v>2320040369</v>
      </c>
      <c r="G89" s="7" t="s">
        <v>261</v>
      </c>
      <c r="H89" s="15">
        <v>2317.2800000000002</v>
      </c>
      <c r="I89" s="13">
        <v>44392</v>
      </c>
      <c r="J89" s="7" t="s">
        <v>260</v>
      </c>
      <c r="K89" s="10">
        <v>2317.2800000000002</v>
      </c>
    </row>
    <row r="90" spans="1:11" ht="36" x14ac:dyDescent="0.25">
      <c r="A90" s="12" t="s">
        <v>262</v>
      </c>
      <c r="B90" s="12">
        <v>1989190366</v>
      </c>
      <c r="C90" s="7" t="s">
        <v>4</v>
      </c>
      <c r="D90" s="17" t="s">
        <v>263</v>
      </c>
      <c r="E90" s="14" t="s">
        <v>394</v>
      </c>
      <c r="F90" s="7">
        <v>3216310544</v>
      </c>
      <c r="G90" s="7" t="s">
        <v>264</v>
      </c>
      <c r="H90" s="15">
        <v>3497.19</v>
      </c>
      <c r="I90" s="12" t="s">
        <v>265</v>
      </c>
      <c r="J90" s="7" t="s">
        <v>264</v>
      </c>
      <c r="K90" s="10">
        <v>1257.19</v>
      </c>
    </row>
    <row r="91" spans="1:11" ht="24" x14ac:dyDescent="0.25">
      <c r="A91" s="12">
        <v>8828754647</v>
      </c>
      <c r="B91" s="12">
        <v>1989190366</v>
      </c>
      <c r="C91" s="7" t="s">
        <v>4</v>
      </c>
      <c r="D91" s="17" t="s">
        <v>266</v>
      </c>
      <c r="E91" s="14" t="s">
        <v>394</v>
      </c>
      <c r="F91" s="7">
        <v>317991968</v>
      </c>
      <c r="G91" s="7" t="s">
        <v>267</v>
      </c>
      <c r="H91" s="15">
        <v>138668</v>
      </c>
      <c r="I91" s="12" t="s">
        <v>268</v>
      </c>
      <c r="J91" s="7" t="s">
        <v>267</v>
      </c>
      <c r="K91" s="10">
        <v>30800</v>
      </c>
    </row>
    <row r="92" spans="1:11" ht="24" x14ac:dyDescent="0.25">
      <c r="A92" s="12" t="s">
        <v>269</v>
      </c>
      <c r="B92" s="12">
        <v>1989190366</v>
      </c>
      <c r="C92" s="7" t="s">
        <v>4</v>
      </c>
      <c r="D92" s="17" t="s">
        <v>270</v>
      </c>
      <c r="E92" s="14" t="s">
        <v>394</v>
      </c>
      <c r="F92" s="7">
        <v>6762170235</v>
      </c>
      <c r="G92" s="7" t="s">
        <v>271</v>
      </c>
      <c r="H92" s="15">
        <v>138668</v>
      </c>
      <c r="I92" s="12" t="s">
        <v>268</v>
      </c>
      <c r="J92" s="7" t="s">
        <v>271</v>
      </c>
      <c r="K92" s="10">
        <v>40800</v>
      </c>
    </row>
    <row r="93" spans="1:11" ht="24" x14ac:dyDescent="0.25">
      <c r="A93" s="12" t="s">
        <v>272</v>
      </c>
      <c r="B93" s="12">
        <v>1989190366</v>
      </c>
      <c r="C93" s="7" t="s">
        <v>4</v>
      </c>
      <c r="D93" s="17" t="s">
        <v>273</v>
      </c>
      <c r="E93" s="14" t="s">
        <v>394</v>
      </c>
      <c r="F93" s="7">
        <v>4869950156</v>
      </c>
      <c r="G93" s="7" t="s">
        <v>236</v>
      </c>
      <c r="H93" s="15">
        <v>456</v>
      </c>
      <c r="I93" s="13">
        <v>44396</v>
      </c>
      <c r="J93" s="7" t="s">
        <v>236</v>
      </c>
      <c r="K93" s="16">
        <v>0</v>
      </c>
    </row>
    <row r="94" spans="1:11" ht="24" x14ac:dyDescent="0.25">
      <c r="A94" s="12" t="s">
        <v>274</v>
      </c>
      <c r="B94" s="12">
        <v>1989190366</v>
      </c>
      <c r="C94" s="7" t="s">
        <v>4</v>
      </c>
      <c r="D94" s="17" t="s">
        <v>275</v>
      </c>
      <c r="E94" s="14" t="s">
        <v>394</v>
      </c>
      <c r="F94" s="7">
        <v>12792100153</v>
      </c>
      <c r="G94" s="7" t="s">
        <v>53</v>
      </c>
      <c r="H94" s="15">
        <v>2156.56</v>
      </c>
      <c r="I94" s="13">
        <v>44396</v>
      </c>
      <c r="J94" s="7" t="s">
        <v>53</v>
      </c>
      <c r="K94" s="10">
        <v>2156.56</v>
      </c>
    </row>
    <row r="95" spans="1:11" ht="24" x14ac:dyDescent="0.25">
      <c r="A95" s="12" t="s">
        <v>276</v>
      </c>
      <c r="B95" s="12">
        <v>1989190366</v>
      </c>
      <c r="C95" s="7" t="s">
        <v>4</v>
      </c>
      <c r="D95" s="17" t="s">
        <v>277</v>
      </c>
      <c r="E95" s="14" t="s">
        <v>394</v>
      </c>
      <c r="F95" s="7">
        <v>3703930366</v>
      </c>
      <c r="G95" s="7" t="s">
        <v>278</v>
      </c>
      <c r="H95" s="15">
        <v>1800</v>
      </c>
      <c r="I95" s="13">
        <v>44397</v>
      </c>
      <c r="J95" s="7" t="s">
        <v>278</v>
      </c>
      <c r="K95" s="10">
        <v>630</v>
      </c>
    </row>
    <row r="96" spans="1:11" ht="36" x14ac:dyDescent="0.25">
      <c r="A96" s="12" t="s">
        <v>279</v>
      </c>
      <c r="B96" s="12">
        <v>1989190366</v>
      </c>
      <c r="C96" s="7" t="s">
        <v>4</v>
      </c>
      <c r="D96" s="17" t="s">
        <v>280</v>
      </c>
      <c r="E96" s="14" t="s">
        <v>394</v>
      </c>
      <c r="F96" s="7">
        <v>3783240363</v>
      </c>
      <c r="G96" s="7" t="s">
        <v>100</v>
      </c>
      <c r="H96" s="15">
        <v>950</v>
      </c>
      <c r="I96" s="13">
        <v>44399</v>
      </c>
      <c r="J96" s="7" t="s">
        <v>281</v>
      </c>
      <c r="K96" s="16">
        <v>950</v>
      </c>
    </row>
    <row r="97" spans="1:11" x14ac:dyDescent="0.25">
      <c r="A97" s="12" t="s">
        <v>282</v>
      </c>
      <c r="B97" s="12">
        <v>1989190366</v>
      </c>
      <c r="C97" s="7" t="s">
        <v>4</v>
      </c>
      <c r="D97" s="17" t="s">
        <v>221</v>
      </c>
      <c r="E97" s="14" t="s">
        <v>394</v>
      </c>
      <c r="F97" s="7">
        <v>3328440270</v>
      </c>
      <c r="G97" s="7" t="s">
        <v>50</v>
      </c>
      <c r="H97" s="15">
        <v>1171</v>
      </c>
      <c r="I97" s="13">
        <v>44400</v>
      </c>
      <c r="J97" s="7" t="s">
        <v>50</v>
      </c>
      <c r="K97" s="10">
        <v>1151</v>
      </c>
    </row>
    <row r="98" spans="1:11" x14ac:dyDescent="0.25">
      <c r="A98" s="12" t="s">
        <v>283</v>
      </c>
      <c r="B98" s="12">
        <v>1989190366</v>
      </c>
      <c r="C98" s="7" t="s">
        <v>4</v>
      </c>
      <c r="D98" s="17" t="s">
        <v>27</v>
      </c>
      <c r="E98" s="14" t="s">
        <v>394</v>
      </c>
      <c r="F98" s="7">
        <v>7484470153</v>
      </c>
      <c r="G98" s="7" t="s">
        <v>62</v>
      </c>
      <c r="H98" s="15">
        <v>2790</v>
      </c>
      <c r="I98" s="13">
        <v>44405</v>
      </c>
      <c r="J98" s="7" t="s">
        <v>62</v>
      </c>
      <c r="K98" s="16">
        <v>0</v>
      </c>
    </row>
    <row r="99" spans="1:11" x14ac:dyDescent="0.25">
      <c r="A99" s="12" t="s">
        <v>284</v>
      </c>
      <c r="B99" s="12">
        <v>1989190366</v>
      </c>
      <c r="C99" s="7" t="s">
        <v>4</v>
      </c>
      <c r="D99" s="17" t="s">
        <v>27</v>
      </c>
      <c r="E99" s="14" t="s">
        <v>394</v>
      </c>
      <c r="F99" s="7">
        <v>12792100153</v>
      </c>
      <c r="G99" s="7" t="s">
        <v>53</v>
      </c>
      <c r="H99" s="15">
        <v>1756.54</v>
      </c>
      <c r="I99" s="13">
        <v>44405</v>
      </c>
      <c r="J99" s="7" t="s">
        <v>53</v>
      </c>
      <c r="K99" s="10">
        <v>1756.54</v>
      </c>
    </row>
    <row r="100" spans="1:11" ht="48" x14ac:dyDescent="0.25">
      <c r="A100" s="12" t="s">
        <v>285</v>
      </c>
      <c r="B100" s="12">
        <v>1989190366</v>
      </c>
      <c r="C100" s="7" t="s">
        <v>4</v>
      </c>
      <c r="D100" s="17" t="s">
        <v>286</v>
      </c>
      <c r="E100" s="14" t="s">
        <v>394</v>
      </c>
      <c r="F100" s="7">
        <v>1640320360</v>
      </c>
      <c r="G100" s="7" t="s">
        <v>287</v>
      </c>
      <c r="H100" s="15">
        <v>5319</v>
      </c>
      <c r="I100" s="12" t="s">
        <v>288</v>
      </c>
      <c r="J100" s="7" t="s">
        <v>287</v>
      </c>
      <c r="K100" s="10">
        <v>495</v>
      </c>
    </row>
    <row r="101" spans="1:11" x14ac:dyDescent="0.25">
      <c r="A101" s="12" t="s">
        <v>289</v>
      </c>
      <c r="B101" s="12">
        <v>1989190366</v>
      </c>
      <c r="C101" s="7" t="s">
        <v>4</v>
      </c>
      <c r="D101" s="17" t="s">
        <v>27</v>
      </c>
      <c r="E101" s="14" t="s">
        <v>394</v>
      </c>
      <c r="F101" s="7">
        <v>4869950156</v>
      </c>
      <c r="G101" s="7" t="s">
        <v>236</v>
      </c>
      <c r="H101" s="15">
        <v>2134</v>
      </c>
      <c r="I101" s="13">
        <v>44406</v>
      </c>
      <c r="J101" s="7" t="s">
        <v>236</v>
      </c>
      <c r="K101" s="16">
        <v>0</v>
      </c>
    </row>
    <row r="102" spans="1:11" x14ac:dyDescent="0.25">
      <c r="A102" s="12" t="s">
        <v>290</v>
      </c>
      <c r="B102" s="12">
        <v>1989190366</v>
      </c>
      <c r="C102" s="7" t="s">
        <v>4</v>
      </c>
      <c r="D102" s="17" t="s">
        <v>291</v>
      </c>
      <c r="E102" s="14" t="s">
        <v>394</v>
      </c>
      <c r="F102" s="7">
        <v>3430601207</v>
      </c>
      <c r="G102" s="7" t="s">
        <v>292</v>
      </c>
      <c r="H102" s="15">
        <v>3500</v>
      </c>
      <c r="I102" s="12" t="s">
        <v>293</v>
      </c>
      <c r="J102" s="7" t="s">
        <v>292</v>
      </c>
      <c r="K102" s="10">
        <v>3500</v>
      </c>
    </row>
    <row r="103" spans="1:11" ht="24" x14ac:dyDescent="0.25">
      <c r="A103" s="12" t="s">
        <v>294</v>
      </c>
      <c r="B103" s="12">
        <v>1989190366</v>
      </c>
      <c r="C103" s="7" t="s">
        <v>4</v>
      </c>
      <c r="D103" s="17" t="s">
        <v>295</v>
      </c>
      <c r="E103" s="14" t="s">
        <v>394</v>
      </c>
      <c r="F103" s="7">
        <v>3382940363</v>
      </c>
      <c r="G103" s="7" t="s">
        <v>131</v>
      </c>
      <c r="H103" s="15">
        <v>150</v>
      </c>
      <c r="I103" s="13">
        <v>44407</v>
      </c>
      <c r="J103" s="7" t="s">
        <v>131</v>
      </c>
      <c r="K103" s="16">
        <v>0</v>
      </c>
    </row>
    <row r="104" spans="1:11" ht="24" x14ac:dyDescent="0.25">
      <c r="A104" s="12" t="s">
        <v>296</v>
      </c>
      <c r="B104" s="12">
        <v>1989190366</v>
      </c>
      <c r="C104" s="7" t="s">
        <v>4</v>
      </c>
      <c r="D104" s="17" t="s">
        <v>297</v>
      </c>
      <c r="E104" s="14" t="s">
        <v>394</v>
      </c>
      <c r="F104" s="7">
        <v>13209130155</v>
      </c>
      <c r="G104" s="7" t="s">
        <v>106</v>
      </c>
      <c r="H104" s="15">
        <v>413.1</v>
      </c>
      <c r="I104" s="13">
        <v>44439</v>
      </c>
      <c r="J104" s="7" t="s">
        <v>106</v>
      </c>
      <c r="K104" s="10">
        <v>413.1</v>
      </c>
    </row>
    <row r="105" spans="1:11" ht="36" x14ac:dyDescent="0.25">
      <c r="A105" s="12" t="s">
        <v>298</v>
      </c>
      <c r="B105" s="12">
        <v>1989190366</v>
      </c>
      <c r="C105" s="7" t="s">
        <v>4</v>
      </c>
      <c r="D105" s="17" t="s">
        <v>299</v>
      </c>
      <c r="E105" s="14" t="s">
        <v>394</v>
      </c>
      <c r="F105" s="7">
        <v>651840365</v>
      </c>
      <c r="G105" s="7" t="s">
        <v>300</v>
      </c>
      <c r="H105" s="15">
        <v>2430</v>
      </c>
      <c r="I105" s="12" t="s">
        <v>301</v>
      </c>
      <c r="J105" s="7" t="s">
        <v>300</v>
      </c>
      <c r="K105" s="10">
        <v>410</v>
      </c>
    </row>
    <row r="106" spans="1:11" x14ac:dyDescent="0.25">
      <c r="A106" s="12" t="s">
        <v>302</v>
      </c>
      <c r="B106" s="12">
        <v>1989190366</v>
      </c>
      <c r="C106" s="7" t="s">
        <v>4</v>
      </c>
      <c r="D106" s="17" t="s">
        <v>27</v>
      </c>
      <c r="E106" s="14" t="s">
        <v>394</v>
      </c>
      <c r="F106" s="7">
        <v>12792100153</v>
      </c>
      <c r="G106" s="7" t="s">
        <v>53</v>
      </c>
      <c r="H106" s="15">
        <v>353.18</v>
      </c>
      <c r="I106" s="13">
        <v>44442</v>
      </c>
      <c r="J106" s="7" t="s">
        <v>53</v>
      </c>
      <c r="K106" s="10">
        <v>353.18</v>
      </c>
    </row>
    <row r="107" spans="1:11" x14ac:dyDescent="0.25">
      <c r="A107" s="12" t="s">
        <v>303</v>
      </c>
      <c r="B107" s="12">
        <v>1989190366</v>
      </c>
      <c r="C107" s="7" t="s">
        <v>4</v>
      </c>
      <c r="D107" s="17" t="s">
        <v>27</v>
      </c>
      <c r="E107" s="14" t="s">
        <v>394</v>
      </c>
      <c r="F107" s="7">
        <v>13209130155</v>
      </c>
      <c r="G107" s="7" t="s">
        <v>106</v>
      </c>
      <c r="H107" s="15">
        <v>495.1</v>
      </c>
      <c r="I107" s="13">
        <v>44445</v>
      </c>
      <c r="J107" s="7" t="s">
        <v>106</v>
      </c>
      <c r="K107" s="10">
        <v>495.1</v>
      </c>
    </row>
    <row r="108" spans="1:11" ht="24" x14ac:dyDescent="0.25">
      <c r="A108" s="12" t="s">
        <v>304</v>
      </c>
      <c r="B108" s="12">
        <v>1989190366</v>
      </c>
      <c r="C108" s="7" t="s">
        <v>4</v>
      </c>
      <c r="D108" s="17" t="s">
        <v>305</v>
      </c>
      <c r="E108" s="14" t="s">
        <v>394</v>
      </c>
      <c r="F108" s="7">
        <v>2320040369</v>
      </c>
      <c r="G108" s="7" t="s">
        <v>261</v>
      </c>
      <c r="H108" s="15">
        <v>2700</v>
      </c>
      <c r="I108" s="13">
        <v>44447</v>
      </c>
      <c r="J108" s="7" t="s">
        <v>306</v>
      </c>
      <c r="K108" s="10">
        <v>2700</v>
      </c>
    </row>
    <row r="109" spans="1:11" ht="24" x14ac:dyDescent="0.25">
      <c r="A109" s="12" t="s">
        <v>307</v>
      </c>
      <c r="B109" s="12">
        <v>1989190366</v>
      </c>
      <c r="C109" s="7" t="s">
        <v>4</v>
      </c>
      <c r="D109" s="17" t="s">
        <v>308</v>
      </c>
      <c r="E109" s="14" t="s">
        <v>394</v>
      </c>
      <c r="F109" s="7">
        <v>674091202</v>
      </c>
      <c r="G109" s="7" t="s">
        <v>127</v>
      </c>
      <c r="H109" s="15">
        <v>111.28</v>
      </c>
      <c r="I109" s="13">
        <v>44449</v>
      </c>
      <c r="J109" s="7" t="s">
        <v>309</v>
      </c>
      <c r="K109" s="10">
        <v>111.28</v>
      </c>
    </row>
    <row r="110" spans="1:11" ht="24" x14ac:dyDescent="0.25">
      <c r="A110" s="12" t="s">
        <v>310</v>
      </c>
      <c r="B110" s="12">
        <v>1989190366</v>
      </c>
      <c r="C110" s="7" t="s">
        <v>4</v>
      </c>
      <c r="D110" s="17" t="s">
        <v>311</v>
      </c>
      <c r="E110" s="14" t="s">
        <v>394</v>
      </c>
      <c r="F110" s="7">
        <v>1268750385</v>
      </c>
      <c r="G110" s="7" t="s">
        <v>312</v>
      </c>
      <c r="H110" s="15">
        <v>3926.64</v>
      </c>
      <c r="I110" s="13">
        <v>44456</v>
      </c>
      <c r="J110" s="7" t="s">
        <v>312</v>
      </c>
      <c r="K110" s="10">
        <v>3926.64</v>
      </c>
    </row>
    <row r="111" spans="1:11" x14ac:dyDescent="0.25">
      <c r="A111" s="12" t="s">
        <v>313</v>
      </c>
      <c r="B111" s="12">
        <v>1989190366</v>
      </c>
      <c r="C111" s="7" t="s">
        <v>4</v>
      </c>
      <c r="D111" s="17" t="s">
        <v>221</v>
      </c>
      <c r="E111" s="14" t="s">
        <v>394</v>
      </c>
      <c r="F111" s="7">
        <v>13209130155</v>
      </c>
      <c r="G111" s="7" t="s">
        <v>106</v>
      </c>
      <c r="H111" s="15">
        <v>279.2</v>
      </c>
      <c r="I111" s="13">
        <v>44454</v>
      </c>
      <c r="J111" s="7" t="s">
        <v>106</v>
      </c>
      <c r="K111" s="10">
        <v>279.2</v>
      </c>
    </row>
    <row r="112" spans="1:11" ht="48" x14ac:dyDescent="0.25">
      <c r="A112" s="12" t="s">
        <v>314</v>
      </c>
      <c r="B112" s="12">
        <v>1989190366</v>
      </c>
      <c r="C112" s="7" t="s">
        <v>4</v>
      </c>
      <c r="D112" s="17" t="s">
        <v>315</v>
      </c>
      <c r="E112" s="14" t="s">
        <v>394</v>
      </c>
      <c r="F112" s="7">
        <v>1863960363</v>
      </c>
      <c r="G112" s="7" t="s">
        <v>316</v>
      </c>
      <c r="H112" s="15">
        <v>1189</v>
      </c>
      <c r="I112" s="12" t="s">
        <v>317</v>
      </c>
      <c r="J112" s="7" t="s">
        <v>316</v>
      </c>
      <c r="K112" s="7">
        <v>1189</v>
      </c>
    </row>
    <row r="113" spans="1:11" x14ac:dyDescent="0.25">
      <c r="A113" s="12" t="s">
        <v>318</v>
      </c>
      <c r="B113" s="12">
        <v>1989190366</v>
      </c>
      <c r="C113" s="7" t="s">
        <v>4</v>
      </c>
      <c r="D113" s="17" t="s">
        <v>27</v>
      </c>
      <c r="E113" s="14" t="s">
        <v>394</v>
      </c>
      <c r="F113" s="7">
        <v>3328440270</v>
      </c>
      <c r="G113" s="7" t="s">
        <v>50</v>
      </c>
      <c r="H113" s="15">
        <v>500</v>
      </c>
      <c r="I113" s="13">
        <v>44460</v>
      </c>
      <c r="J113" s="7" t="s">
        <v>50</v>
      </c>
      <c r="K113" s="16">
        <v>0</v>
      </c>
    </row>
    <row r="114" spans="1:11" x14ac:dyDescent="0.25">
      <c r="A114" s="12" t="s">
        <v>319</v>
      </c>
      <c r="B114" s="12">
        <v>1989190366</v>
      </c>
      <c r="C114" s="7" t="s">
        <v>4</v>
      </c>
      <c r="D114" s="17" t="s">
        <v>320</v>
      </c>
      <c r="E114" s="14" t="s">
        <v>394</v>
      </c>
      <c r="F114" s="7">
        <v>6016</v>
      </c>
      <c r="G114" s="7" t="s">
        <v>322</v>
      </c>
      <c r="H114" s="15"/>
      <c r="I114" s="12"/>
      <c r="J114" s="7" t="s">
        <v>321</v>
      </c>
      <c r="K114" s="7">
        <v>0</v>
      </c>
    </row>
    <row r="115" spans="1:11" x14ac:dyDescent="0.25">
      <c r="A115" s="12" t="s">
        <v>323</v>
      </c>
      <c r="B115" s="12">
        <v>1989190366</v>
      </c>
      <c r="C115" s="7" t="s">
        <v>4</v>
      </c>
      <c r="D115" s="17" t="s">
        <v>324</v>
      </c>
      <c r="E115" s="14" t="s">
        <v>394</v>
      </c>
      <c r="F115" s="7">
        <v>8126390155</v>
      </c>
      <c r="G115" s="7" t="s">
        <v>80</v>
      </c>
      <c r="H115" s="15">
        <v>336</v>
      </c>
      <c r="I115" s="13">
        <v>44468</v>
      </c>
      <c r="J115" s="7" t="s">
        <v>80</v>
      </c>
      <c r="K115" s="7">
        <v>336</v>
      </c>
    </row>
    <row r="116" spans="1:11" ht="36" x14ac:dyDescent="0.25">
      <c r="A116" s="12" t="s">
        <v>325</v>
      </c>
      <c r="B116" s="12">
        <v>1989190366</v>
      </c>
      <c r="C116" s="7" t="s">
        <v>4</v>
      </c>
      <c r="D116" s="17" t="s">
        <v>326</v>
      </c>
      <c r="E116" s="14" t="s">
        <v>394</v>
      </c>
      <c r="F116" s="7">
        <v>2653750345</v>
      </c>
      <c r="G116" s="7" t="s">
        <v>327</v>
      </c>
      <c r="H116" s="15">
        <v>8900</v>
      </c>
      <c r="I116" s="12" t="s">
        <v>328</v>
      </c>
      <c r="J116" s="7" t="s">
        <v>327</v>
      </c>
      <c r="K116" s="10">
        <v>1820</v>
      </c>
    </row>
    <row r="117" spans="1:11" x14ac:dyDescent="0.25">
      <c r="A117" s="12" t="s">
        <v>329</v>
      </c>
      <c r="B117" s="12">
        <v>1989190366</v>
      </c>
      <c r="C117" s="7" t="s">
        <v>4</v>
      </c>
      <c r="D117" s="17" t="s">
        <v>221</v>
      </c>
      <c r="E117" s="14" t="s">
        <v>394</v>
      </c>
      <c r="F117" s="7">
        <v>8948430965</v>
      </c>
      <c r="G117" s="7" t="s">
        <v>330</v>
      </c>
      <c r="H117" s="15">
        <v>450</v>
      </c>
      <c r="I117" s="13">
        <v>44470</v>
      </c>
      <c r="J117" s="7" t="s">
        <v>330</v>
      </c>
      <c r="K117" s="10">
        <v>380</v>
      </c>
    </row>
    <row r="118" spans="1:11" ht="24" x14ac:dyDescent="0.25">
      <c r="A118" s="12" t="s">
        <v>331</v>
      </c>
      <c r="B118" s="12">
        <v>1989190366</v>
      </c>
      <c r="C118" s="7" t="s">
        <v>4</v>
      </c>
      <c r="D118" s="17" t="s">
        <v>332</v>
      </c>
      <c r="E118" s="14" t="s">
        <v>394</v>
      </c>
      <c r="F118" s="7">
        <v>2056430362</v>
      </c>
      <c r="G118" s="7" t="s">
        <v>333</v>
      </c>
      <c r="H118" s="15">
        <v>900</v>
      </c>
      <c r="I118" s="12" t="s">
        <v>334</v>
      </c>
      <c r="J118" s="7" t="s">
        <v>333</v>
      </c>
      <c r="K118" s="7">
        <v>900</v>
      </c>
    </row>
    <row r="119" spans="1:11" x14ac:dyDescent="0.25">
      <c r="A119" s="12" t="s">
        <v>335</v>
      </c>
      <c r="B119" s="12">
        <v>1989190366</v>
      </c>
      <c r="C119" s="7" t="s">
        <v>4</v>
      </c>
      <c r="D119" s="17" t="s">
        <v>336</v>
      </c>
      <c r="E119" s="14" t="s">
        <v>394</v>
      </c>
      <c r="F119" s="7">
        <v>4869950156</v>
      </c>
      <c r="G119" s="7" t="s">
        <v>236</v>
      </c>
      <c r="H119" s="15">
        <v>4278</v>
      </c>
      <c r="I119" s="13">
        <v>44477</v>
      </c>
      <c r="J119" s="7" t="s">
        <v>236</v>
      </c>
      <c r="K119" s="16">
        <v>0</v>
      </c>
    </row>
    <row r="120" spans="1:11" x14ac:dyDescent="0.25">
      <c r="A120" s="12" t="s">
        <v>337</v>
      </c>
      <c r="B120" s="12">
        <v>1989190366</v>
      </c>
      <c r="C120" s="7" t="s">
        <v>4</v>
      </c>
      <c r="D120" s="17" t="s">
        <v>221</v>
      </c>
      <c r="E120" s="14" t="s">
        <v>394</v>
      </c>
      <c r="F120" s="7">
        <v>13209130155</v>
      </c>
      <c r="G120" s="7" t="s">
        <v>106</v>
      </c>
      <c r="H120" s="15">
        <v>1838.35</v>
      </c>
      <c r="I120" s="13">
        <v>44481</v>
      </c>
      <c r="J120" s="7" t="s">
        <v>106</v>
      </c>
      <c r="K120" s="10">
        <v>320.05</v>
      </c>
    </row>
    <row r="121" spans="1:11" x14ac:dyDescent="0.25">
      <c r="A121" s="12" t="s">
        <v>338</v>
      </c>
      <c r="B121" s="12">
        <v>1989190366</v>
      </c>
      <c r="C121" s="7" t="s">
        <v>4</v>
      </c>
      <c r="D121" s="17" t="s">
        <v>78</v>
      </c>
      <c r="E121" s="14" t="s">
        <v>394</v>
      </c>
      <c r="F121" s="7">
        <v>8126390155</v>
      </c>
      <c r="G121" s="7" t="s">
        <v>80</v>
      </c>
      <c r="H121" s="15">
        <v>675</v>
      </c>
      <c r="I121" s="13">
        <v>44483</v>
      </c>
      <c r="J121" s="7" t="s">
        <v>80</v>
      </c>
      <c r="K121" s="16">
        <v>675</v>
      </c>
    </row>
    <row r="122" spans="1:11" x14ac:dyDescent="0.25">
      <c r="A122" s="12" t="s">
        <v>339</v>
      </c>
      <c r="B122" s="12">
        <v>1989190366</v>
      </c>
      <c r="C122" s="7" t="s">
        <v>4</v>
      </c>
      <c r="D122" s="17" t="s">
        <v>221</v>
      </c>
      <c r="E122" s="14" t="s">
        <v>394</v>
      </c>
      <c r="F122" s="7">
        <v>8693440151</v>
      </c>
      <c r="G122" s="7" t="s">
        <v>28</v>
      </c>
      <c r="H122" s="15">
        <v>308</v>
      </c>
      <c r="I122" s="13">
        <v>44491</v>
      </c>
      <c r="J122" s="7" t="s">
        <v>28</v>
      </c>
      <c r="K122" s="10">
        <v>0</v>
      </c>
    </row>
    <row r="123" spans="1:11" ht="36" x14ac:dyDescent="0.25">
      <c r="A123" s="12" t="s">
        <v>340</v>
      </c>
      <c r="B123" s="12">
        <v>1989190366</v>
      </c>
      <c r="C123" s="7" t="s">
        <v>4</v>
      </c>
      <c r="D123" s="17" t="s">
        <v>341</v>
      </c>
      <c r="E123" s="14" t="s">
        <v>394</v>
      </c>
      <c r="F123" s="7">
        <v>742090152</v>
      </c>
      <c r="G123" s="7" t="s">
        <v>18</v>
      </c>
      <c r="H123" s="15">
        <v>17169.72</v>
      </c>
      <c r="I123" s="12" t="s">
        <v>342</v>
      </c>
      <c r="J123" s="7" t="s">
        <v>18</v>
      </c>
      <c r="K123" s="10">
        <v>0</v>
      </c>
    </row>
    <row r="124" spans="1:11" ht="36" x14ac:dyDescent="0.25">
      <c r="A124" s="12" t="s">
        <v>343</v>
      </c>
      <c r="B124" s="12">
        <v>1989190366</v>
      </c>
      <c r="C124" s="7" t="s">
        <v>4</v>
      </c>
      <c r="D124" s="17" t="s">
        <v>344</v>
      </c>
      <c r="E124" s="14" t="s">
        <v>394</v>
      </c>
      <c r="F124" s="7">
        <v>1652670389</v>
      </c>
      <c r="G124" s="7" t="s">
        <v>346</v>
      </c>
      <c r="H124" s="15">
        <v>2095</v>
      </c>
      <c r="I124" s="12" t="s">
        <v>347</v>
      </c>
      <c r="J124" s="7" t="s">
        <v>345</v>
      </c>
      <c r="K124" s="10">
        <v>900</v>
      </c>
    </row>
    <row r="125" spans="1:11" x14ac:dyDescent="0.25">
      <c r="A125" s="12" t="s">
        <v>348</v>
      </c>
      <c r="B125" s="12">
        <v>1989190366</v>
      </c>
      <c r="C125" s="7" t="s">
        <v>4</v>
      </c>
      <c r="D125" s="17" t="s">
        <v>78</v>
      </c>
      <c r="E125" s="14" t="s">
        <v>394</v>
      </c>
      <c r="F125" s="7">
        <v>3328440270</v>
      </c>
      <c r="G125" s="7" t="s">
        <v>50</v>
      </c>
      <c r="H125" s="15">
        <v>380</v>
      </c>
      <c r="I125" s="13">
        <v>44508</v>
      </c>
      <c r="J125" s="7" t="s">
        <v>50</v>
      </c>
      <c r="K125" s="16">
        <v>0</v>
      </c>
    </row>
    <row r="126" spans="1:11" x14ac:dyDescent="0.25">
      <c r="A126" s="12" t="s">
        <v>349</v>
      </c>
      <c r="B126" s="12">
        <v>1989190366</v>
      </c>
      <c r="C126" s="7" t="s">
        <v>4</v>
      </c>
      <c r="D126" s="17" t="s">
        <v>27</v>
      </c>
      <c r="E126" s="14" t="s">
        <v>394</v>
      </c>
      <c r="F126" s="7">
        <v>13023610150</v>
      </c>
      <c r="G126" s="7" t="s">
        <v>350</v>
      </c>
      <c r="H126" s="15">
        <v>1609.3</v>
      </c>
      <c r="I126" s="13">
        <v>44509</v>
      </c>
      <c r="J126" s="7" t="s">
        <v>350</v>
      </c>
      <c r="K126" s="16">
        <v>0</v>
      </c>
    </row>
    <row r="127" spans="1:11" x14ac:dyDescent="0.25">
      <c r="A127" s="12" t="s">
        <v>351</v>
      </c>
      <c r="B127" s="12">
        <v>1989190366</v>
      </c>
      <c r="C127" s="7" t="s">
        <v>4</v>
      </c>
      <c r="D127" s="17" t="s">
        <v>352</v>
      </c>
      <c r="E127" s="14" t="s">
        <v>394</v>
      </c>
      <c r="F127" s="7">
        <v>2829240155</v>
      </c>
      <c r="G127" s="7" t="s">
        <v>353</v>
      </c>
      <c r="H127" s="15">
        <v>928.2</v>
      </c>
      <c r="I127" s="13">
        <v>44509</v>
      </c>
      <c r="J127" s="7" t="s">
        <v>353</v>
      </c>
      <c r="K127" s="16">
        <v>0</v>
      </c>
    </row>
    <row r="128" spans="1:11" x14ac:dyDescent="0.25">
      <c r="A128" s="12" t="s">
        <v>354</v>
      </c>
      <c r="B128" s="12">
        <v>1989190366</v>
      </c>
      <c r="C128" s="7" t="s">
        <v>4</v>
      </c>
      <c r="D128" s="17" t="s">
        <v>78</v>
      </c>
      <c r="E128" s="14" t="s">
        <v>394</v>
      </c>
      <c r="F128" s="7">
        <v>13209130155</v>
      </c>
      <c r="G128" s="7" t="s">
        <v>106</v>
      </c>
      <c r="H128" s="15">
        <v>1516.8</v>
      </c>
      <c r="I128" s="13">
        <v>44509</v>
      </c>
      <c r="J128" s="7" t="s">
        <v>106</v>
      </c>
      <c r="K128" s="10">
        <v>0</v>
      </c>
    </row>
    <row r="129" spans="1:11" ht="24" x14ac:dyDescent="0.25">
      <c r="A129" s="12" t="s">
        <v>355</v>
      </c>
      <c r="B129" s="12">
        <v>1989190366</v>
      </c>
      <c r="C129" s="7" t="s">
        <v>4</v>
      </c>
      <c r="D129" s="17" t="s">
        <v>70</v>
      </c>
      <c r="E129" s="14" t="s">
        <v>394</v>
      </c>
      <c r="F129" s="7">
        <v>12792100153</v>
      </c>
      <c r="G129" s="7" t="s">
        <v>53</v>
      </c>
      <c r="H129" s="15">
        <v>1721.5</v>
      </c>
      <c r="I129" s="13">
        <v>44512</v>
      </c>
      <c r="J129" s="7" t="s">
        <v>53</v>
      </c>
      <c r="K129" s="16">
        <v>0</v>
      </c>
    </row>
    <row r="130" spans="1:11" x14ac:dyDescent="0.25">
      <c r="A130" s="12" t="s">
        <v>356</v>
      </c>
      <c r="B130" s="12">
        <v>1989190366</v>
      </c>
      <c r="C130" s="7" t="s">
        <v>4</v>
      </c>
      <c r="D130" s="17" t="s">
        <v>207</v>
      </c>
      <c r="E130" s="14" t="s">
        <v>394</v>
      </c>
      <c r="F130" s="7">
        <v>3727110367</v>
      </c>
      <c r="G130" s="7" t="s">
        <v>124</v>
      </c>
      <c r="H130" s="15">
        <v>484</v>
      </c>
      <c r="I130" s="13">
        <v>44292</v>
      </c>
      <c r="J130" s="7" t="s">
        <v>124</v>
      </c>
      <c r="K130" s="7">
        <v>484</v>
      </c>
    </row>
    <row r="131" spans="1:11" x14ac:dyDescent="0.25">
      <c r="A131" s="12" t="s">
        <v>357</v>
      </c>
      <c r="B131" s="12">
        <v>1989190366</v>
      </c>
      <c r="C131" s="7" t="s">
        <v>4</v>
      </c>
      <c r="D131" s="17" t="s">
        <v>358</v>
      </c>
      <c r="E131" s="14" t="s">
        <v>394</v>
      </c>
      <c r="F131" s="7">
        <v>6793212727</v>
      </c>
      <c r="G131" s="7" t="s">
        <v>359</v>
      </c>
      <c r="H131" s="15">
        <v>138763.1</v>
      </c>
      <c r="I131" s="12" t="s">
        <v>360</v>
      </c>
      <c r="J131" s="7" t="s">
        <v>359</v>
      </c>
      <c r="K131" s="10">
        <v>0</v>
      </c>
    </row>
    <row r="132" spans="1:11" ht="36" x14ac:dyDescent="0.25">
      <c r="A132" s="12" t="s">
        <v>361</v>
      </c>
      <c r="B132" s="12">
        <v>1989190366</v>
      </c>
      <c r="C132" s="7" t="s">
        <v>4</v>
      </c>
      <c r="D132" s="17" t="s">
        <v>362</v>
      </c>
      <c r="E132" s="14" t="s">
        <v>394</v>
      </c>
      <c r="F132" s="7">
        <v>2027321203</v>
      </c>
      <c r="G132" s="7" t="s">
        <v>363</v>
      </c>
      <c r="H132" s="15">
        <v>11100</v>
      </c>
      <c r="I132" s="12" t="s">
        <v>364</v>
      </c>
      <c r="J132" s="7" t="s">
        <v>363</v>
      </c>
      <c r="K132" s="16">
        <v>0</v>
      </c>
    </row>
    <row r="133" spans="1:11" x14ac:dyDescent="0.25">
      <c r="A133" s="12" t="s">
        <v>365</v>
      </c>
      <c r="B133" s="12">
        <v>1989190366</v>
      </c>
      <c r="C133" s="7" t="s">
        <v>4</v>
      </c>
      <c r="D133" s="17" t="s">
        <v>221</v>
      </c>
      <c r="E133" s="14" t="s">
        <v>394</v>
      </c>
      <c r="F133" s="7">
        <v>8693440151</v>
      </c>
      <c r="G133" s="7" t="s">
        <v>28</v>
      </c>
      <c r="H133" s="15">
        <v>233</v>
      </c>
      <c r="I133" s="13">
        <v>44519</v>
      </c>
      <c r="J133" s="7" t="s">
        <v>28</v>
      </c>
      <c r="K133" s="16">
        <v>0</v>
      </c>
    </row>
    <row r="134" spans="1:11" x14ac:dyDescent="0.25">
      <c r="A134" s="12" t="s">
        <v>366</v>
      </c>
      <c r="B134" s="12">
        <v>1989190366</v>
      </c>
      <c r="C134" s="7" t="s">
        <v>4</v>
      </c>
      <c r="D134" s="17" t="s">
        <v>78</v>
      </c>
      <c r="E134" s="14" t="s">
        <v>394</v>
      </c>
      <c r="F134" s="7">
        <v>1802940484</v>
      </c>
      <c r="G134" s="7" t="s">
        <v>367</v>
      </c>
      <c r="H134" s="15">
        <v>359.3</v>
      </c>
      <c r="I134" s="13">
        <v>44522</v>
      </c>
      <c r="J134" s="7" t="s">
        <v>367</v>
      </c>
      <c r="K134" s="16">
        <v>0</v>
      </c>
    </row>
    <row r="135" spans="1:11" ht="48" x14ac:dyDescent="0.25">
      <c r="A135" s="12" t="s">
        <v>368</v>
      </c>
      <c r="B135" s="12">
        <v>1989190366</v>
      </c>
      <c r="C135" s="7" t="s">
        <v>4</v>
      </c>
      <c r="D135" s="17" t="s">
        <v>369</v>
      </c>
      <c r="E135" s="14" t="s">
        <v>394</v>
      </c>
      <c r="F135" s="7">
        <v>3595210364</v>
      </c>
      <c r="G135" s="7" t="s">
        <v>370</v>
      </c>
      <c r="H135" s="15">
        <v>5100</v>
      </c>
      <c r="I135" s="12" t="s">
        <v>371</v>
      </c>
      <c r="J135" s="7" t="s">
        <v>370</v>
      </c>
      <c r="K135" s="16">
        <v>0</v>
      </c>
    </row>
    <row r="136" spans="1:11" x14ac:dyDescent="0.25">
      <c r="A136" s="12" t="s">
        <v>372</v>
      </c>
      <c r="B136" s="12">
        <v>1989190366</v>
      </c>
      <c r="C136" s="7" t="s">
        <v>4</v>
      </c>
      <c r="D136" s="17" t="s">
        <v>27</v>
      </c>
      <c r="E136" s="14" t="s">
        <v>394</v>
      </c>
      <c r="F136" s="7">
        <v>8126390155</v>
      </c>
      <c r="G136" s="7" t="s">
        <v>80</v>
      </c>
      <c r="H136" s="15">
        <v>381</v>
      </c>
      <c r="I136" s="13">
        <v>44540</v>
      </c>
      <c r="J136" s="7" t="s">
        <v>80</v>
      </c>
      <c r="K136" s="10">
        <v>0</v>
      </c>
    </row>
    <row r="137" spans="1:11" x14ac:dyDescent="0.25">
      <c r="A137" s="12" t="s">
        <v>373</v>
      </c>
      <c r="B137" s="12">
        <v>1989190366</v>
      </c>
      <c r="C137" s="7" t="s">
        <v>4</v>
      </c>
      <c r="D137" s="17" t="s">
        <v>27</v>
      </c>
      <c r="E137" s="14" t="s">
        <v>394</v>
      </c>
      <c r="F137" s="7">
        <v>2660150273</v>
      </c>
      <c r="G137" s="7" t="s">
        <v>374</v>
      </c>
      <c r="H137" s="15">
        <v>1230</v>
      </c>
      <c r="I137" s="13">
        <v>44537</v>
      </c>
      <c r="J137" s="7" t="s">
        <v>374</v>
      </c>
      <c r="K137" s="16">
        <v>0</v>
      </c>
    </row>
    <row r="138" spans="1:11" ht="24" x14ac:dyDescent="0.25">
      <c r="A138" s="12" t="s">
        <v>375</v>
      </c>
      <c r="B138" s="12">
        <v>1989190366</v>
      </c>
      <c r="C138" s="7" t="s">
        <v>4</v>
      </c>
      <c r="D138" s="17" t="s">
        <v>376</v>
      </c>
      <c r="E138" s="14" t="s">
        <v>394</v>
      </c>
      <c r="F138" s="7">
        <v>2579031200</v>
      </c>
      <c r="G138" s="7" t="s">
        <v>377</v>
      </c>
      <c r="H138" s="15">
        <v>3845.79</v>
      </c>
      <c r="I138" s="13">
        <v>44545</v>
      </c>
      <c r="J138" s="7" t="s">
        <v>377</v>
      </c>
      <c r="K138" s="10">
        <v>0</v>
      </c>
    </row>
    <row r="139" spans="1:11" x14ac:dyDescent="0.25">
      <c r="A139" s="12" t="s">
        <v>378</v>
      </c>
      <c r="B139" s="12">
        <v>1989190366</v>
      </c>
      <c r="C139" s="7" t="s">
        <v>4</v>
      </c>
      <c r="D139" s="17" t="s">
        <v>207</v>
      </c>
      <c r="E139" s="14" t="s">
        <v>394</v>
      </c>
      <c r="F139" s="7">
        <v>3328440270</v>
      </c>
      <c r="G139" s="7" t="s">
        <v>50</v>
      </c>
      <c r="H139" s="15">
        <v>1971.1</v>
      </c>
      <c r="I139" s="13">
        <v>44529</v>
      </c>
      <c r="J139" s="7" t="s">
        <v>50</v>
      </c>
      <c r="K139" s="16">
        <v>0</v>
      </c>
    </row>
    <row r="140" spans="1:11" x14ac:dyDescent="0.25">
      <c r="A140" s="12" t="s">
        <v>379</v>
      </c>
      <c r="B140" s="12">
        <v>1989190366</v>
      </c>
      <c r="C140" s="7" t="s">
        <v>4</v>
      </c>
      <c r="D140" s="17" t="s">
        <v>221</v>
      </c>
      <c r="E140" s="14" t="s">
        <v>394</v>
      </c>
      <c r="F140" s="7">
        <v>12792100153</v>
      </c>
      <c r="G140" s="7" t="s">
        <v>53</v>
      </c>
      <c r="H140" s="15">
        <v>1004.04</v>
      </c>
      <c r="I140" s="13">
        <v>44533</v>
      </c>
      <c r="J140" s="7" t="s">
        <v>53</v>
      </c>
      <c r="K140" s="16">
        <v>0</v>
      </c>
    </row>
    <row r="141" spans="1:11" ht="24" x14ac:dyDescent="0.25">
      <c r="A141" s="12" t="s">
        <v>319</v>
      </c>
      <c r="B141" s="12">
        <v>1989190366</v>
      </c>
      <c r="C141" s="7" t="s">
        <v>4</v>
      </c>
      <c r="D141" s="17" t="s">
        <v>380</v>
      </c>
      <c r="E141" s="14" t="s">
        <v>394</v>
      </c>
      <c r="F141" s="7">
        <v>3783240363</v>
      </c>
      <c r="G141" s="7" t="s">
        <v>100</v>
      </c>
      <c r="H141" s="15">
        <v>7950</v>
      </c>
      <c r="I141" s="12" t="s">
        <v>381</v>
      </c>
      <c r="J141" s="7" t="s">
        <v>100</v>
      </c>
      <c r="K141" s="16">
        <v>0</v>
      </c>
    </row>
    <row r="142" spans="1:11" x14ac:dyDescent="0.25">
      <c r="A142" s="12" t="s">
        <v>382</v>
      </c>
      <c r="B142" s="12">
        <v>1989190366</v>
      </c>
      <c r="C142" s="7" t="s">
        <v>4</v>
      </c>
      <c r="D142" s="17" t="s">
        <v>221</v>
      </c>
      <c r="E142" s="14" t="s">
        <v>394</v>
      </c>
      <c r="F142" s="7">
        <v>3328440270</v>
      </c>
      <c r="G142" s="7" t="s">
        <v>50</v>
      </c>
      <c r="H142" s="15">
        <v>1224.8</v>
      </c>
      <c r="I142" s="13">
        <v>44526</v>
      </c>
      <c r="J142" s="7" t="s">
        <v>50</v>
      </c>
      <c r="K142" s="16">
        <v>0</v>
      </c>
    </row>
  </sheetData>
  <mergeCells count="3">
    <mergeCell ref="A1:L1"/>
    <mergeCell ref="A2:L2"/>
    <mergeCell ref="A3:L3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DATI AL 31_12_2021</vt:lpstr>
      <vt:lpstr>'DATI AL 31_12_2021'!Area_stampa</vt:lpstr>
      <vt:lpstr>'DATI AL 31_12_2021'!Titoli_stampa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Forti</dc:creator>
  <cp:lastModifiedBy>Francesca Cangiano</cp:lastModifiedBy>
  <cp:lastPrinted>2021-06-25T15:37:19Z</cp:lastPrinted>
  <dcterms:created xsi:type="dcterms:W3CDTF">2021-02-02T09:22:50Z</dcterms:created>
  <dcterms:modified xsi:type="dcterms:W3CDTF">2022-02-07T15:16:55Z</dcterms:modified>
</cp:coreProperties>
</file>